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口座振込" sheetId="1" r:id="rId1"/>
  </sheets>
  <externalReferences>
    <externalReference r:id="rId4"/>
  </externalReferences>
  <definedNames>
    <definedName name="_xlnm.Print_Area" localSheetId="0">'口座振込'!$A$1:$Y$44</definedName>
    <definedName name="表A">'[1]寺子屋実施公民館'!$A$1:$R$38</definedName>
  </definedNames>
  <calcPr fullCalcOnLoad="1"/>
</workbook>
</file>

<file path=xl/sharedStrings.xml><?xml version="1.0" encoding="utf-8"?>
<sst xmlns="http://schemas.openxmlformats.org/spreadsheetml/2006/main" count="45" uniqueCount="38">
  <si>
    <t>金額</t>
  </si>
  <si>
    <t>千</t>
  </si>
  <si>
    <t>円</t>
  </si>
  <si>
    <t>ただし、上記の金額を請求します。</t>
  </si>
  <si>
    <t>内          訳</t>
  </si>
  <si>
    <t>口　座　振　込</t>
  </si>
  <si>
    <t>百万</t>
  </si>
  <si>
    <t>熊本県宇城市松橋町大野８５番地</t>
  </si>
  <si>
    <t>宇城市会計管理者</t>
  </si>
  <si>
    <t>氏名</t>
  </si>
  <si>
    <t>住所</t>
  </si>
  <si>
    <t>　生ごみ処理容器等購入補助金</t>
  </si>
  <si>
    <t>※</t>
  </si>
  <si>
    <t>口座名義</t>
  </si>
  <si>
    <t>宇城市長　阿曽田　清</t>
  </si>
  <si>
    <t>㊞</t>
  </si>
  <si>
    <t>フリガナ</t>
  </si>
  <si>
    <t>ウキシカイケイカンリシャ</t>
  </si>
  <si>
    <t>0</t>
  </si>
  <si>
    <t>2</t>
  </si>
  <si>
    <t>5</t>
  </si>
  <si>
    <t>0</t>
  </si>
  <si>
    <t>2</t>
  </si>
  <si>
    <t>5</t>
  </si>
  <si>
    <t>ゆうちょ銀行（郵便局）</t>
  </si>
  <si>
    <t>金融機関名</t>
  </si>
  <si>
    <t>支店名</t>
  </si>
  <si>
    <t>－</t>
  </si>
  <si>
    <t>宇城市会計管理者</t>
  </si>
  <si>
    <r>
      <t>記　号</t>
    </r>
    <r>
      <rPr>
        <sz val="9"/>
        <rFont val="ＭＳ Ｐ明朝"/>
        <family val="1"/>
      </rPr>
      <t xml:space="preserve">
※６桁目がある場合</t>
    </r>
  </si>
  <si>
    <t>番　号</t>
  </si>
  <si>
    <t xml:space="preserve">　普 　　・　　 当 </t>
  </si>
  <si>
    <t>金融機関（※ゆうちょ銀行を除く。）</t>
  </si>
  <si>
    <t>宇城市長　守田　憲史　様</t>
  </si>
  <si>
    <t>　　　　　 年　　　 月　　　 日</t>
  </si>
  <si>
    <t>様式第３号（第７条関係）</t>
  </si>
  <si>
    <t>請　求　書</t>
  </si>
  <si>
    <t>上記請求に係る支払については、上記の口座に振り込んでください。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</si>
</sst>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"/>
    <numFmt numFmtId="178" formatCode="0.0000"/>
    <numFmt numFmtId="179" formatCode="0.000"/>
    <numFmt numFmtId="180" formatCode="0.0"/>
    <numFmt numFmtId="181" formatCode="#,###\ &quot;円&quot;"/>
    <numFmt numFmtId="182" formatCode="#,###"/>
    <numFmt numFmtId="183" formatCode="#,###\ &quot;円 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明朝"/>
      <family val="1"/>
    </font>
    <font>
      <sz val="16"/>
      <color indexed="9"/>
      <name val="ＭＳ Ｐ明朝"/>
      <family val="1"/>
    </font>
    <font>
      <b/>
      <sz val="18"/>
      <color indexed="9"/>
      <name val="ＭＳ Ｐ明朝"/>
      <family val="1"/>
    </font>
    <font>
      <sz val="12"/>
      <color indexed="9"/>
      <name val="ＭＳ Ｐ明朝"/>
      <family val="1"/>
    </font>
    <font>
      <b/>
      <u val="single"/>
      <sz val="16"/>
      <name val="ＭＳ Ｐ明朝"/>
      <family val="1"/>
    </font>
    <font>
      <b/>
      <sz val="6"/>
      <name val="ＭＳ Ｐ明朝"/>
      <family val="1"/>
    </font>
    <font>
      <sz val="24"/>
      <color indexed="9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" fillId="0" borderId="2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181" fontId="23" fillId="0" borderId="0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18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vertical="center" shrinkToFit="1"/>
    </xf>
    <xf numFmtId="0" fontId="14" fillId="0" borderId="0" xfId="0" applyNumberFormat="1" applyFont="1" applyBorder="1" applyAlignment="1">
      <alignment vertical="center" shrinkToFit="1"/>
    </xf>
    <xf numFmtId="181" fontId="14" fillId="0" borderId="0" xfId="0" applyNumberFormat="1" applyFont="1" applyBorder="1" applyAlignment="1">
      <alignment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 shrinkToFit="1"/>
    </xf>
    <xf numFmtId="0" fontId="19" fillId="0" borderId="18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vertical="center"/>
    </xf>
    <xf numFmtId="0" fontId="19" fillId="0" borderId="19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vertical="center" shrinkToFit="1"/>
    </xf>
    <xf numFmtId="181" fontId="23" fillId="0" borderId="23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shrinkToFi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distributed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distributed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49" fontId="17" fillId="0" borderId="37" xfId="0" applyNumberFormat="1" applyFont="1" applyBorder="1" applyAlignment="1">
      <alignment vertical="center"/>
    </xf>
    <xf numFmtId="49" fontId="17" fillId="0" borderId="36" xfId="0" applyNumberFormat="1" applyFont="1" applyBorder="1" applyAlignment="1">
      <alignment vertical="center"/>
    </xf>
    <xf numFmtId="49" fontId="17" fillId="0" borderId="3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82" fontId="14" fillId="0" borderId="0" xfId="0" applyNumberFormat="1" applyFont="1" applyBorder="1" applyAlignment="1">
      <alignment horizontal="right" vertical="center" shrinkToFit="1"/>
    </xf>
    <xf numFmtId="49" fontId="17" fillId="0" borderId="35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top"/>
    </xf>
    <xf numFmtId="0" fontId="5" fillId="0" borderId="54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right" vertical="center"/>
    </xf>
    <xf numFmtId="183" fontId="14" fillId="0" borderId="19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181" fontId="14" fillId="0" borderId="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left" vertical="center" wrapText="1" indent="1"/>
    </xf>
    <xf numFmtId="0" fontId="15" fillId="0" borderId="38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top"/>
    </xf>
    <xf numFmtId="0" fontId="21" fillId="0" borderId="58" xfId="0" applyFont="1" applyBorder="1" applyAlignment="1">
      <alignment horizontal="center" vertical="top"/>
    </xf>
    <xf numFmtId="0" fontId="21" fillId="0" borderId="51" xfId="0" applyFont="1" applyBorder="1" applyAlignment="1">
      <alignment horizontal="center" vertical="top"/>
    </xf>
    <xf numFmtId="0" fontId="21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8" fillId="0" borderId="68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69" xfId="0" applyFont="1" applyBorder="1" applyAlignment="1">
      <alignment horizontal="center" vertical="center" wrapText="1" shrinkToFit="1"/>
    </xf>
    <xf numFmtId="0" fontId="18" fillId="0" borderId="7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71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81" fontId="22" fillId="0" borderId="18" xfId="0" applyNumberFormat="1" applyFont="1" applyBorder="1" applyAlignment="1">
      <alignment horizontal="center" vertical="center"/>
    </xf>
    <xf numFmtId="181" fontId="22" fillId="0" borderId="0" xfId="0" applyNumberFormat="1" applyFont="1" applyBorder="1" applyAlignment="1">
      <alignment horizontal="center" vertical="center"/>
    </xf>
    <xf numFmtId="181" fontId="22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7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33</xdr:row>
      <xdr:rowOff>76200</xdr:rowOff>
    </xdr:from>
    <xdr:to>
      <xdr:col>2</xdr:col>
      <xdr:colOff>161925</xdr:colOff>
      <xdr:row>33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666750" y="7496175"/>
          <a:ext cx="247650" cy="228600"/>
        </a:xfrm>
        <a:prstGeom prst="roundRect">
          <a:avLst>
            <a:gd name="adj" fmla="val 0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85725</xdr:rowOff>
    </xdr:from>
    <xdr:to>
      <xdr:col>2</xdr:col>
      <xdr:colOff>161925</xdr:colOff>
      <xdr:row>38</xdr:row>
      <xdr:rowOff>314325</xdr:rowOff>
    </xdr:to>
    <xdr:sp>
      <xdr:nvSpPr>
        <xdr:cNvPr id="2" name="AutoShape 6"/>
        <xdr:cNvSpPr>
          <a:spLocks/>
        </xdr:cNvSpPr>
      </xdr:nvSpPr>
      <xdr:spPr>
        <a:xfrm>
          <a:off x="666750" y="8839200"/>
          <a:ext cx="247650" cy="238125"/>
        </a:xfrm>
        <a:prstGeom prst="roundRect">
          <a:avLst>
            <a:gd name="adj" fmla="val 0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91;&#26360;&#31561;\&#25991;&#26360;&#12501;&#12449;&#12452;&#12523;&#65288;&#26032;&#24066;&#29992;&#65289;\&#20107;&#21209;&#38306;&#20418;\&#35531;&#27714;&#26360;&#27096;&#24335;&#12304;&#23546;&#23376;&#23627;&#22996;&#35351;&#2600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他"/>
      <sheetName val="寺子屋実施公民館"/>
    </sheetNames>
    <sheetDataSet>
      <sheetData sheetId="1">
        <row r="1">
          <cell r="A1" t="str">
            <v>番号</v>
          </cell>
          <cell r="B1" t="str">
            <v>対象行政区</v>
          </cell>
          <cell r="C1" t="str">
            <v>自治公民館長ほか役職名</v>
          </cell>
          <cell r="D1" t="str">
            <v>代表者氏名</v>
          </cell>
          <cell r="E1" t="str">
            <v>住　　　所</v>
          </cell>
          <cell r="F1" t="str">
            <v>郵便番号</v>
          </cell>
          <cell r="G1" t="str">
            <v>対象者数(小学生)</v>
          </cell>
          <cell r="H1" t="str">
            <v>対象者数
(中学生)</v>
          </cell>
          <cell r="I1" t="str">
            <v>対象者数
(合計)</v>
          </cell>
          <cell r="J1" t="str">
            <v>℡番号</v>
          </cell>
          <cell r="K1" t="str">
            <v>現金</v>
          </cell>
          <cell r="L1" t="str">
            <v>口座</v>
          </cell>
          <cell r="M1" t="str">
            <v>金融機関</v>
          </cell>
          <cell r="N1" t="str">
            <v>口座番号</v>
          </cell>
          <cell r="O1" t="str">
            <v>口座名義</v>
          </cell>
          <cell r="P1" t="str">
            <v>基本額</v>
          </cell>
          <cell r="Q1" t="str">
            <v>一人あたり単価</v>
          </cell>
          <cell r="R1" t="str">
            <v>委託料</v>
          </cell>
        </row>
        <row r="2">
          <cell r="A2">
            <v>1</v>
          </cell>
          <cell r="B2" t="str">
            <v>舞鴫</v>
          </cell>
          <cell r="C2" t="str">
            <v>舞鴫公民館長</v>
          </cell>
          <cell r="D2" t="str">
            <v>吉田　辰馬</v>
          </cell>
          <cell r="E2" t="str">
            <v>東海東1221番地</v>
          </cell>
          <cell r="F2" t="str">
            <v>869-0611</v>
          </cell>
          <cell r="G2">
            <v>5</v>
          </cell>
          <cell r="H2">
            <v>6</v>
          </cell>
          <cell r="I2">
            <v>11</v>
          </cell>
          <cell r="J2" t="str">
            <v>43-2472</v>
          </cell>
          <cell r="K2" t="str">
            <v>○</v>
          </cell>
          <cell r="P2">
            <v>10000</v>
          </cell>
          <cell r="Q2">
            <v>800</v>
          </cell>
          <cell r="R2">
            <v>18800</v>
          </cell>
        </row>
        <row r="3">
          <cell r="A3">
            <v>2</v>
          </cell>
          <cell r="B3" t="str">
            <v>弦巻</v>
          </cell>
          <cell r="C3" t="str">
            <v>弦巻公民館長</v>
          </cell>
          <cell r="D3" t="str">
            <v>本村　捷哉</v>
          </cell>
          <cell r="E3" t="str">
            <v>東海東1463番地</v>
          </cell>
          <cell r="F3" t="str">
            <v>869-0611</v>
          </cell>
          <cell r="G3">
            <v>13</v>
          </cell>
          <cell r="H3">
            <v>9</v>
          </cell>
          <cell r="I3">
            <v>22</v>
          </cell>
          <cell r="J3" t="str">
            <v>43-2828</v>
          </cell>
          <cell r="K3" t="str">
            <v>○</v>
          </cell>
          <cell r="P3">
            <v>10000</v>
          </cell>
          <cell r="Q3">
            <v>800</v>
          </cell>
          <cell r="R3">
            <v>27600</v>
          </cell>
        </row>
        <row r="4">
          <cell r="A4">
            <v>3</v>
          </cell>
          <cell r="B4" t="str">
            <v>小川西</v>
          </cell>
          <cell r="C4" t="str">
            <v>代表者</v>
          </cell>
          <cell r="D4" t="str">
            <v>永松　真哉</v>
          </cell>
          <cell r="E4" t="str">
            <v>西海東1673番地1</v>
          </cell>
          <cell r="F4" t="str">
            <v>869-0615</v>
          </cell>
          <cell r="G4">
            <v>20</v>
          </cell>
          <cell r="H4">
            <v>9</v>
          </cell>
          <cell r="I4">
            <v>29</v>
          </cell>
          <cell r="J4" t="str">
            <v>43-0516</v>
          </cell>
          <cell r="K4" t="str">
            <v>○</v>
          </cell>
          <cell r="P4">
            <v>10000</v>
          </cell>
          <cell r="Q4">
            <v>800</v>
          </cell>
          <cell r="R4">
            <v>33200</v>
          </cell>
        </row>
        <row r="5">
          <cell r="A5">
            <v>4</v>
          </cell>
          <cell r="B5" t="str">
            <v>宮園</v>
          </cell>
          <cell r="C5" t="str">
            <v>代表者</v>
          </cell>
          <cell r="D5" t="str">
            <v>吉田　賢一</v>
          </cell>
          <cell r="E5" t="str">
            <v>西海東1325番地</v>
          </cell>
          <cell r="F5" t="str">
            <v>869-0615</v>
          </cell>
          <cell r="G5">
            <v>24</v>
          </cell>
          <cell r="H5">
            <v>8</v>
          </cell>
          <cell r="I5">
            <v>32</v>
          </cell>
          <cell r="J5" t="str">
            <v>43-2560</v>
          </cell>
          <cell r="K5" t="str">
            <v>○</v>
          </cell>
          <cell r="P5">
            <v>10000</v>
          </cell>
          <cell r="Q5">
            <v>800</v>
          </cell>
          <cell r="R5">
            <v>35600</v>
          </cell>
        </row>
        <row r="6">
          <cell r="A6">
            <v>5</v>
          </cell>
          <cell r="B6" t="str">
            <v>小園・野添</v>
          </cell>
          <cell r="C6" t="str">
            <v>小園公民館長</v>
          </cell>
          <cell r="D6" t="str">
            <v>吉川　一至</v>
          </cell>
          <cell r="E6" t="str">
            <v>南海東942番地</v>
          </cell>
          <cell r="F6" t="str">
            <v>869-0612</v>
          </cell>
          <cell r="G6">
            <v>17</v>
          </cell>
          <cell r="H6">
            <v>4</v>
          </cell>
          <cell r="I6">
            <v>21</v>
          </cell>
          <cell r="J6" t="str">
            <v>43-0606</v>
          </cell>
          <cell r="K6" t="str">
            <v>○</v>
          </cell>
          <cell r="P6">
            <v>10000</v>
          </cell>
          <cell r="Q6">
            <v>800</v>
          </cell>
          <cell r="R6">
            <v>26800</v>
          </cell>
        </row>
        <row r="7">
          <cell r="A7">
            <v>6</v>
          </cell>
          <cell r="B7" t="str">
            <v>田中</v>
          </cell>
          <cell r="C7" t="str">
            <v>田中公民館長</v>
          </cell>
          <cell r="D7" t="str">
            <v>緒方　孝夫</v>
          </cell>
          <cell r="E7" t="str">
            <v>南海東2180番地3</v>
          </cell>
          <cell r="F7" t="str">
            <v>869-0612</v>
          </cell>
          <cell r="G7">
            <v>15</v>
          </cell>
          <cell r="H7">
            <v>3</v>
          </cell>
          <cell r="I7">
            <v>18</v>
          </cell>
          <cell r="J7" t="str">
            <v>43-0480</v>
          </cell>
          <cell r="K7" t="str">
            <v>○</v>
          </cell>
          <cell r="P7">
            <v>10000</v>
          </cell>
          <cell r="Q7">
            <v>800</v>
          </cell>
          <cell r="R7">
            <v>24400</v>
          </cell>
        </row>
        <row r="8">
          <cell r="A8">
            <v>7</v>
          </cell>
          <cell r="B8" t="str">
            <v>平野</v>
          </cell>
          <cell r="C8" t="str">
            <v>平原公民館長</v>
          </cell>
          <cell r="D8" t="str">
            <v>緒方　信俊</v>
          </cell>
          <cell r="E8" t="str">
            <v>北海東2669番地1</v>
          </cell>
          <cell r="F8" t="str">
            <v>869-0616</v>
          </cell>
          <cell r="G8">
            <v>17</v>
          </cell>
          <cell r="H8">
            <v>8</v>
          </cell>
          <cell r="I8">
            <v>25</v>
          </cell>
          <cell r="J8" t="str">
            <v>43-2046</v>
          </cell>
          <cell r="L8" t="str">
            <v>○</v>
          </cell>
          <cell r="P8">
            <v>10000</v>
          </cell>
          <cell r="Q8">
            <v>800</v>
          </cell>
          <cell r="R8">
            <v>30000</v>
          </cell>
        </row>
        <row r="9">
          <cell r="A9">
            <v>8</v>
          </cell>
          <cell r="B9" t="str">
            <v>大岩</v>
          </cell>
          <cell r="C9" t="str">
            <v>大野公民館長</v>
          </cell>
          <cell r="D9" t="str">
            <v>柿本　吉彬</v>
          </cell>
          <cell r="E9" t="str">
            <v>北海東63番地1</v>
          </cell>
          <cell r="F9" t="str">
            <v>869-0616</v>
          </cell>
          <cell r="G9">
            <v>9</v>
          </cell>
          <cell r="H9">
            <v>4</v>
          </cell>
          <cell r="I9">
            <v>13</v>
          </cell>
          <cell r="J9" t="str">
            <v>43-2850</v>
          </cell>
          <cell r="K9" t="str">
            <v>○</v>
          </cell>
          <cell r="P9">
            <v>10000</v>
          </cell>
          <cell r="Q9">
            <v>800</v>
          </cell>
          <cell r="R9">
            <v>20400</v>
          </cell>
        </row>
        <row r="10">
          <cell r="A10">
            <v>9</v>
          </cell>
          <cell r="B10" t="str">
            <v>引上・長迫・楫屋林・西山・境尾</v>
          </cell>
          <cell r="C10" t="str">
            <v>代表者</v>
          </cell>
          <cell r="D10" t="str">
            <v>藤原　豊</v>
          </cell>
          <cell r="E10" t="str">
            <v>東小川1711番地</v>
          </cell>
          <cell r="F10" t="str">
            <v>869-0613</v>
          </cell>
          <cell r="G10">
            <v>9</v>
          </cell>
          <cell r="H10">
            <v>8</v>
          </cell>
          <cell r="I10">
            <v>17</v>
          </cell>
          <cell r="J10" t="str">
            <v>43-1093</v>
          </cell>
          <cell r="L10" t="str">
            <v>○</v>
          </cell>
          <cell r="P10">
            <v>10000</v>
          </cell>
          <cell r="Q10">
            <v>800</v>
          </cell>
          <cell r="R10">
            <v>23600</v>
          </cell>
        </row>
        <row r="11">
          <cell r="A11">
            <v>10</v>
          </cell>
          <cell r="B11" t="str">
            <v>蓮仏</v>
          </cell>
          <cell r="C11" t="str">
            <v>蓮仏公民館長</v>
          </cell>
          <cell r="D11" t="str">
            <v>山本　禎寶</v>
          </cell>
          <cell r="E11" t="str">
            <v>東小川440番地4</v>
          </cell>
          <cell r="F11" t="str">
            <v>869-0613</v>
          </cell>
          <cell r="G11">
            <v>14</v>
          </cell>
          <cell r="H11">
            <v>7</v>
          </cell>
          <cell r="I11">
            <v>21</v>
          </cell>
          <cell r="J11" t="str">
            <v>43-2025</v>
          </cell>
          <cell r="K11" t="str">
            <v>○</v>
          </cell>
          <cell r="P11">
            <v>10000</v>
          </cell>
          <cell r="Q11">
            <v>800</v>
          </cell>
          <cell r="R11">
            <v>26800</v>
          </cell>
        </row>
        <row r="12">
          <cell r="A12">
            <v>11</v>
          </cell>
          <cell r="B12" t="str">
            <v>稲川・樋渡</v>
          </cell>
          <cell r="C12" t="str">
            <v>代表者</v>
          </cell>
          <cell r="D12" t="str">
            <v>地原　浩子</v>
          </cell>
          <cell r="E12" t="str">
            <v>東小川 2366番地</v>
          </cell>
          <cell r="F12" t="str">
            <v>869-0613</v>
          </cell>
          <cell r="G12">
            <v>13</v>
          </cell>
          <cell r="H12">
            <v>10</v>
          </cell>
          <cell r="I12">
            <v>23</v>
          </cell>
          <cell r="J12" t="str">
            <v>43-2710</v>
          </cell>
          <cell r="K12" t="str">
            <v>○</v>
          </cell>
          <cell r="P12">
            <v>10000</v>
          </cell>
          <cell r="Q12">
            <v>800</v>
          </cell>
          <cell r="R12">
            <v>28400</v>
          </cell>
        </row>
        <row r="13">
          <cell r="A13">
            <v>12</v>
          </cell>
          <cell r="B13" t="str">
            <v>表南小川・日岳町</v>
          </cell>
          <cell r="C13" t="str">
            <v>表南小川公民館長</v>
          </cell>
          <cell r="D13" t="str">
            <v>寺野　正幸</v>
          </cell>
          <cell r="E13" t="str">
            <v>南小川581番地</v>
          </cell>
          <cell r="F13" t="str">
            <v>869-0614</v>
          </cell>
          <cell r="G13">
            <v>17</v>
          </cell>
          <cell r="H13">
            <v>10</v>
          </cell>
          <cell r="I13">
            <v>27</v>
          </cell>
          <cell r="J13" t="str">
            <v>43-2370</v>
          </cell>
          <cell r="K13" t="str">
            <v>○</v>
          </cell>
          <cell r="P13">
            <v>10000</v>
          </cell>
          <cell r="Q13">
            <v>800</v>
          </cell>
          <cell r="R13">
            <v>31600</v>
          </cell>
        </row>
        <row r="14">
          <cell r="A14">
            <v>13</v>
          </cell>
          <cell r="B14" t="str">
            <v>納野・蛭子町・寺町</v>
          </cell>
          <cell r="C14" t="str">
            <v>寺町公民館長</v>
          </cell>
          <cell r="D14" t="str">
            <v>那須　聡三郎</v>
          </cell>
          <cell r="E14" t="str">
            <v>小川1番地6</v>
          </cell>
          <cell r="F14" t="str">
            <v>869-0621</v>
          </cell>
          <cell r="G14">
            <v>14</v>
          </cell>
          <cell r="H14">
            <v>11</v>
          </cell>
          <cell r="I14">
            <v>25</v>
          </cell>
          <cell r="J14" t="str">
            <v>43-1518</v>
          </cell>
          <cell r="K14" t="str">
            <v>○</v>
          </cell>
          <cell r="P14">
            <v>10000</v>
          </cell>
          <cell r="Q14">
            <v>800</v>
          </cell>
          <cell r="R14">
            <v>30000</v>
          </cell>
        </row>
        <row r="15">
          <cell r="A15">
            <v>14</v>
          </cell>
          <cell r="B15" t="str">
            <v>上町・南部田</v>
          </cell>
          <cell r="C15" t="str">
            <v>代表者</v>
          </cell>
          <cell r="D15" t="str">
            <v>坂田　次恵</v>
          </cell>
          <cell r="E15" t="str">
            <v>小川100番地8</v>
          </cell>
          <cell r="F15" t="str">
            <v>869-0621</v>
          </cell>
          <cell r="G15">
            <v>14</v>
          </cell>
          <cell r="H15">
            <v>15</v>
          </cell>
          <cell r="I15">
            <v>29</v>
          </cell>
          <cell r="J15" t="str">
            <v>43-0620</v>
          </cell>
          <cell r="K15" t="str">
            <v>○</v>
          </cell>
          <cell r="P15">
            <v>10000</v>
          </cell>
          <cell r="Q15">
            <v>800</v>
          </cell>
          <cell r="R15">
            <v>33200</v>
          </cell>
        </row>
        <row r="16">
          <cell r="A16">
            <v>15</v>
          </cell>
          <cell r="B16" t="str">
            <v>中町・新町・出来町・江頭</v>
          </cell>
          <cell r="C16" t="str">
            <v>代表者</v>
          </cell>
          <cell r="D16" t="str">
            <v>冨士田　公二</v>
          </cell>
          <cell r="E16" t="str">
            <v>西北小川402番地</v>
          </cell>
          <cell r="F16" t="str">
            <v>869-0622</v>
          </cell>
          <cell r="G16">
            <v>40</v>
          </cell>
          <cell r="H16">
            <v>14</v>
          </cell>
          <cell r="I16">
            <v>54</v>
          </cell>
          <cell r="J16" t="str">
            <v>43-0522</v>
          </cell>
          <cell r="K16" t="str">
            <v>○</v>
          </cell>
          <cell r="P16">
            <v>10000</v>
          </cell>
          <cell r="Q16">
            <v>800</v>
          </cell>
          <cell r="R16">
            <v>53200</v>
          </cell>
        </row>
        <row r="17">
          <cell r="A17">
            <v>16</v>
          </cell>
          <cell r="B17" t="str">
            <v>亀之町・西小川</v>
          </cell>
          <cell r="C17" t="str">
            <v>亀之町公民館長</v>
          </cell>
          <cell r="D17" t="str">
            <v>蓑田　千代喜</v>
          </cell>
          <cell r="E17" t="str">
            <v>西北小川 487番地4</v>
          </cell>
          <cell r="F17" t="str">
            <v>869-0622</v>
          </cell>
          <cell r="G17">
            <v>17</v>
          </cell>
          <cell r="H17">
            <v>9</v>
          </cell>
          <cell r="I17">
            <v>26</v>
          </cell>
          <cell r="J17" t="str">
            <v>43-3777</v>
          </cell>
          <cell r="K17" t="str">
            <v>○</v>
          </cell>
          <cell r="P17">
            <v>10000</v>
          </cell>
          <cell r="Q17">
            <v>800</v>
          </cell>
          <cell r="R17">
            <v>30800</v>
          </cell>
        </row>
        <row r="18">
          <cell r="A18">
            <v>17</v>
          </cell>
          <cell r="B18" t="str">
            <v>井出口</v>
          </cell>
          <cell r="C18" t="str">
            <v>代表者</v>
          </cell>
          <cell r="D18" t="str">
            <v>古閑　リエ</v>
          </cell>
          <cell r="E18" t="str">
            <v>南小川364番地</v>
          </cell>
          <cell r="F18" t="str">
            <v>869-0614</v>
          </cell>
          <cell r="G18">
            <v>12</v>
          </cell>
          <cell r="H18">
            <v>7</v>
          </cell>
          <cell r="I18">
            <v>19</v>
          </cell>
          <cell r="J18" t="str">
            <v>43-2274</v>
          </cell>
          <cell r="K18" t="str">
            <v>○</v>
          </cell>
          <cell r="P18">
            <v>10000</v>
          </cell>
          <cell r="Q18">
            <v>800</v>
          </cell>
          <cell r="R18">
            <v>25200</v>
          </cell>
        </row>
        <row r="19">
          <cell r="A19">
            <v>18</v>
          </cell>
          <cell r="B19" t="str">
            <v>益南</v>
          </cell>
          <cell r="C19" t="str">
            <v>益南公民館長</v>
          </cell>
          <cell r="D19" t="str">
            <v>佐々木　哲男</v>
          </cell>
          <cell r="E19" t="str">
            <v>河江52番地9</v>
          </cell>
          <cell r="F19" t="str">
            <v>869-0606</v>
          </cell>
          <cell r="G19">
            <v>32</v>
          </cell>
          <cell r="H19">
            <v>5</v>
          </cell>
          <cell r="I19">
            <v>37</v>
          </cell>
          <cell r="J19" t="str">
            <v>43-5140</v>
          </cell>
          <cell r="K19" t="str">
            <v>○</v>
          </cell>
          <cell r="P19">
            <v>10000</v>
          </cell>
          <cell r="Q19">
            <v>800</v>
          </cell>
          <cell r="R19">
            <v>39600</v>
          </cell>
        </row>
        <row r="20">
          <cell r="A20">
            <v>19</v>
          </cell>
          <cell r="B20" t="str">
            <v>南部田</v>
          </cell>
          <cell r="C20" t="str">
            <v>南部田公民館長</v>
          </cell>
          <cell r="D20" t="str">
            <v>佐伯　司</v>
          </cell>
          <cell r="E20" t="str">
            <v>南部田1315番地2</v>
          </cell>
          <cell r="F20" t="str">
            <v>869-0605</v>
          </cell>
          <cell r="G20">
            <v>14</v>
          </cell>
          <cell r="H20">
            <v>13</v>
          </cell>
          <cell r="I20">
            <v>27</v>
          </cell>
          <cell r="J20" t="str">
            <v>43-3078</v>
          </cell>
          <cell r="K20" t="str">
            <v>○</v>
          </cell>
          <cell r="P20">
            <v>10000</v>
          </cell>
          <cell r="Q20">
            <v>800</v>
          </cell>
          <cell r="R20">
            <v>31600</v>
          </cell>
        </row>
        <row r="21">
          <cell r="A21">
            <v>20</v>
          </cell>
          <cell r="B21" t="str">
            <v>北部田</v>
          </cell>
          <cell r="C21" t="str">
            <v>北部田公民館長</v>
          </cell>
          <cell r="D21" t="str">
            <v>廣瀬　邦昭</v>
          </cell>
          <cell r="E21" t="str">
            <v>北部田 ２１４番地</v>
          </cell>
          <cell r="F21" t="str">
            <v>869-0604</v>
          </cell>
          <cell r="G21">
            <v>19</v>
          </cell>
          <cell r="H21">
            <v>13</v>
          </cell>
          <cell r="I21">
            <v>32</v>
          </cell>
          <cell r="J21" t="str">
            <v>43-1525</v>
          </cell>
          <cell r="K21" t="str">
            <v>○</v>
          </cell>
          <cell r="P21">
            <v>10000</v>
          </cell>
          <cell r="Q21">
            <v>800</v>
          </cell>
          <cell r="R21">
            <v>35600</v>
          </cell>
        </row>
        <row r="22">
          <cell r="A22">
            <v>21</v>
          </cell>
          <cell r="B22" t="str">
            <v>南小野</v>
          </cell>
          <cell r="C22" t="str">
            <v>南小野公民館長</v>
          </cell>
          <cell r="D22" t="str">
            <v>篠塚　慶雄</v>
          </cell>
          <cell r="E22" t="str">
            <v>南小野1108番地1</v>
          </cell>
          <cell r="F22" t="str">
            <v>869-0603</v>
          </cell>
          <cell r="G22">
            <v>18</v>
          </cell>
          <cell r="H22">
            <v>16</v>
          </cell>
          <cell r="I22">
            <v>34</v>
          </cell>
          <cell r="J22" t="str">
            <v>43-0802</v>
          </cell>
          <cell r="K22" t="str">
            <v>○</v>
          </cell>
          <cell r="P22">
            <v>10000</v>
          </cell>
          <cell r="Q22">
            <v>800</v>
          </cell>
          <cell r="R22">
            <v>37200</v>
          </cell>
        </row>
        <row r="23">
          <cell r="A23">
            <v>22</v>
          </cell>
          <cell r="B23" t="str">
            <v>中小野・耕地</v>
          </cell>
          <cell r="C23" t="str">
            <v>中小野公民館長</v>
          </cell>
          <cell r="D23" t="str">
            <v>水野　利昭</v>
          </cell>
          <cell r="E23" t="str">
            <v>中小野770番地</v>
          </cell>
          <cell r="F23" t="str">
            <v>869-0602</v>
          </cell>
          <cell r="G23">
            <v>20</v>
          </cell>
          <cell r="H23">
            <v>10</v>
          </cell>
          <cell r="I23">
            <v>30</v>
          </cell>
          <cell r="J23" t="str">
            <v>43-0532</v>
          </cell>
          <cell r="K23" t="str">
            <v>○</v>
          </cell>
          <cell r="P23">
            <v>10000</v>
          </cell>
          <cell r="Q23">
            <v>800</v>
          </cell>
          <cell r="R23">
            <v>34000</v>
          </cell>
        </row>
        <row r="24">
          <cell r="A24">
            <v>23</v>
          </cell>
          <cell r="B24" t="str">
            <v>北小野</v>
          </cell>
          <cell r="C24" t="str">
            <v>北小野公民館長</v>
          </cell>
          <cell r="D24" t="str">
            <v>竹村　隆幸</v>
          </cell>
          <cell r="E24" t="str">
            <v>北小野 414番地</v>
          </cell>
          <cell r="F24" t="str">
            <v>869-0601</v>
          </cell>
          <cell r="G24">
            <v>9</v>
          </cell>
          <cell r="H24">
            <v>9</v>
          </cell>
          <cell r="I24">
            <v>18</v>
          </cell>
          <cell r="J24" t="str">
            <v>43-2108</v>
          </cell>
          <cell r="K24" t="str">
            <v>○</v>
          </cell>
          <cell r="P24">
            <v>10000</v>
          </cell>
          <cell r="Q24">
            <v>800</v>
          </cell>
          <cell r="R24">
            <v>24400</v>
          </cell>
        </row>
        <row r="25">
          <cell r="A25">
            <v>24</v>
          </cell>
          <cell r="B25" t="str">
            <v>河江</v>
          </cell>
          <cell r="C25" t="str">
            <v>河江公民館長</v>
          </cell>
          <cell r="D25" t="str">
            <v>園田　俊勝</v>
          </cell>
          <cell r="E25" t="str">
            <v>河江 460番地</v>
          </cell>
          <cell r="F25" t="str">
            <v>869-0606</v>
          </cell>
          <cell r="G25">
            <v>26</v>
          </cell>
          <cell r="H25">
            <v>20</v>
          </cell>
          <cell r="I25">
            <v>46</v>
          </cell>
          <cell r="J25" t="str">
            <v>43-1656</v>
          </cell>
          <cell r="K25" t="str">
            <v>○</v>
          </cell>
          <cell r="P25">
            <v>10000</v>
          </cell>
          <cell r="Q25">
            <v>800</v>
          </cell>
          <cell r="R25">
            <v>46800</v>
          </cell>
        </row>
        <row r="26">
          <cell r="A26">
            <v>25</v>
          </cell>
          <cell r="B26" t="str">
            <v>三ツ丸</v>
          </cell>
          <cell r="C26" t="str">
            <v>三ツ丸区嘱託員</v>
          </cell>
          <cell r="D26" t="str">
            <v>中村　久一</v>
          </cell>
          <cell r="E26" t="str">
            <v>北新田131番地</v>
          </cell>
          <cell r="F26" t="str">
            <v>869-0631</v>
          </cell>
          <cell r="G26">
            <v>27</v>
          </cell>
          <cell r="H26">
            <v>17</v>
          </cell>
          <cell r="I26">
            <v>44</v>
          </cell>
          <cell r="J26" t="str">
            <v>43-1031</v>
          </cell>
          <cell r="K26" t="str">
            <v>○</v>
          </cell>
          <cell r="P26">
            <v>10000</v>
          </cell>
          <cell r="Q26">
            <v>800</v>
          </cell>
          <cell r="R26">
            <v>45200</v>
          </cell>
        </row>
        <row r="27">
          <cell r="A27">
            <v>26</v>
          </cell>
          <cell r="B27" t="str">
            <v>小川本村</v>
          </cell>
          <cell r="C27" t="str">
            <v>本村公民館長</v>
          </cell>
          <cell r="D27" t="str">
            <v>徳永　鉄男</v>
          </cell>
          <cell r="E27" t="str">
            <v>北新田50番地2</v>
          </cell>
          <cell r="F27" t="str">
            <v>869-0631</v>
          </cell>
          <cell r="G27">
            <v>45</v>
          </cell>
          <cell r="H27">
            <v>17</v>
          </cell>
          <cell r="I27">
            <v>62</v>
          </cell>
          <cell r="J27" t="str">
            <v>43-3825</v>
          </cell>
          <cell r="K27" t="str">
            <v>○</v>
          </cell>
          <cell r="P27">
            <v>10000</v>
          </cell>
          <cell r="Q27">
            <v>800</v>
          </cell>
          <cell r="R27">
            <v>59600</v>
          </cell>
        </row>
        <row r="28">
          <cell r="A28">
            <v>27</v>
          </cell>
          <cell r="B28" t="str">
            <v>江頭</v>
          </cell>
          <cell r="C28" t="str">
            <v>江頭公民館長</v>
          </cell>
          <cell r="D28" t="str">
            <v>本田　知行</v>
          </cell>
          <cell r="E28" t="str">
            <v>江頭 294番地</v>
          </cell>
          <cell r="F28" t="str">
            <v>869-0624</v>
          </cell>
          <cell r="G28">
            <v>66</v>
          </cell>
          <cell r="H28">
            <v>30</v>
          </cell>
          <cell r="I28">
            <v>96</v>
          </cell>
          <cell r="J28" t="str">
            <v>43-0561</v>
          </cell>
          <cell r="K28" t="str">
            <v>○</v>
          </cell>
          <cell r="P28">
            <v>10000</v>
          </cell>
          <cell r="Q28">
            <v>800</v>
          </cell>
          <cell r="R28">
            <v>86800</v>
          </cell>
        </row>
        <row r="29">
          <cell r="A29">
            <v>28</v>
          </cell>
          <cell r="B29" t="str">
            <v>仲之江</v>
          </cell>
          <cell r="C29" t="str">
            <v>仲之江公民館長</v>
          </cell>
          <cell r="D29" t="str">
            <v>大嶋　巖</v>
          </cell>
          <cell r="E29" t="str">
            <v>川尻373番地1</v>
          </cell>
          <cell r="F29" t="str">
            <v>869-0623</v>
          </cell>
          <cell r="G29">
            <v>45</v>
          </cell>
          <cell r="H29">
            <v>23</v>
          </cell>
          <cell r="I29">
            <v>68</v>
          </cell>
          <cell r="J29" t="str">
            <v>43-1469</v>
          </cell>
          <cell r="K29" t="str">
            <v>○</v>
          </cell>
          <cell r="P29">
            <v>10000</v>
          </cell>
          <cell r="Q29">
            <v>800</v>
          </cell>
          <cell r="R29">
            <v>64400</v>
          </cell>
        </row>
        <row r="30">
          <cell r="A30">
            <v>29</v>
          </cell>
          <cell r="B30" t="str">
            <v>川尻</v>
          </cell>
          <cell r="C30" t="str">
            <v>川尻公民館長</v>
          </cell>
          <cell r="D30" t="str">
            <v>松本　福男</v>
          </cell>
          <cell r="E30" t="str">
            <v>川尻６番地３</v>
          </cell>
          <cell r="F30" t="str">
            <v>869-0623</v>
          </cell>
          <cell r="G30">
            <v>37</v>
          </cell>
          <cell r="H30">
            <v>21</v>
          </cell>
          <cell r="I30">
            <v>58</v>
          </cell>
          <cell r="J30" t="str">
            <v>43-0651</v>
          </cell>
          <cell r="K30" t="str">
            <v>○</v>
          </cell>
          <cell r="P30">
            <v>10000</v>
          </cell>
          <cell r="Q30">
            <v>800</v>
          </cell>
          <cell r="R30">
            <v>56400</v>
          </cell>
        </row>
        <row r="31">
          <cell r="A31">
            <v>30</v>
          </cell>
          <cell r="B31" t="str">
            <v>南新田</v>
          </cell>
          <cell r="C31" t="str">
            <v>南新田公民館長</v>
          </cell>
          <cell r="D31" t="str">
            <v>前﨑　隆義</v>
          </cell>
          <cell r="E31" t="str">
            <v>新田1116番地1</v>
          </cell>
          <cell r="F31" t="str">
            <v>869-0633</v>
          </cell>
          <cell r="G31">
            <v>25</v>
          </cell>
          <cell r="H31">
            <v>19</v>
          </cell>
          <cell r="I31">
            <v>44</v>
          </cell>
          <cell r="J31" t="str">
            <v>43-3770</v>
          </cell>
          <cell r="K31" t="str">
            <v>○</v>
          </cell>
          <cell r="P31">
            <v>10000</v>
          </cell>
          <cell r="Q31">
            <v>800</v>
          </cell>
          <cell r="R31">
            <v>45200</v>
          </cell>
        </row>
        <row r="32">
          <cell r="A32">
            <v>31</v>
          </cell>
          <cell r="B32" t="str">
            <v>新田</v>
          </cell>
          <cell r="C32" t="str">
            <v>新田公民館長</v>
          </cell>
          <cell r="D32" t="str">
            <v>井村　繁</v>
          </cell>
          <cell r="E32" t="str">
            <v>新田766番地1</v>
          </cell>
          <cell r="F32" t="str">
            <v>869-0633</v>
          </cell>
          <cell r="G32">
            <v>26</v>
          </cell>
          <cell r="H32">
            <v>8</v>
          </cell>
          <cell r="I32">
            <v>34</v>
          </cell>
          <cell r="J32" t="str">
            <v>43-3414</v>
          </cell>
          <cell r="K32" t="str">
            <v>○</v>
          </cell>
          <cell r="P32">
            <v>10000</v>
          </cell>
          <cell r="Q32">
            <v>800</v>
          </cell>
          <cell r="R32">
            <v>37200</v>
          </cell>
        </row>
        <row r="33">
          <cell r="A33">
            <v>32</v>
          </cell>
          <cell r="B33" t="str">
            <v>南出村</v>
          </cell>
          <cell r="C33" t="str">
            <v>南出村公民館長</v>
          </cell>
          <cell r="D33" t="str">
            <v>岩崎　正勝</v>
          </cell>
          <cell r="E33" t="str">
            <v>新田出12番地</v>
          </cell>
          <cell r="F33" t="str">
            <v>869-0636</v>
          </cell>
          <cell r="G33">
            <v>23</v>
          </cell>
          <cell r="H33">
            <v>17</v>
          </cell>
          <cell r="I33">
            <v>40</v>
          </cell>
          <cell r="J33" t="str">
            <v>43-1477</v>
          </cell>
          <cell r="K33" t="str">
            <v>○</v>
          </cell>
          <cell r="P33">
            <v>10000</v>
          </cell>
          <cell r="Q33">
            <v>800</v>
          </cell>
          <cell r="R33">
            <v>42000</v>
          </cell>
        </row>
        <row r="34">
          <cell r="A34">
            <v>33</v>
          </cell>
          <cell r="B34" t="str">
            <v>北出村</v>
          </cell>
          <cell r="C34" t="str">
            <v>北出村公民館長</v>
          </cell>
          <cell r="D34" t="str">
            <v>上野　松雄</v>
          </cell>
          <cell r="E34" t="str">
            <v>新田出1181番地</v>
          </cell>
          <cell r="F34" t="str">
            <v>869-0636</v>
          </cell>
          <cell r="G34">
            <v>13</v>
          </cell>
          <cell r="H34">
            <v>7</v>
          </cell>
          <cell r="I34">
            <v>20</v>
          </cell>
          <cell r="J34" t="str">
            <v>43-1414</v>
          </cell>
          <cell r="L34" t="str">
            <v>○</v>
          </cell>
          <cell r="P34">
            <v>10000</v>
          </cell>
          <cell r="Q34">
            <v>800</v>
          </cell>
          <cell r="R34">
            <v>26000</v>
          </cell>
        </row>
        <row r="35">
          <cell r="A35">
            <v>34</v>
          </cell>
          <cell r="B35" t="str">
            <v>宇土割・耕地</v>
          </cell>
          <cell r="C35" t="str">
            <v>宇土割公民館長</v>
          </cell>
          <cell r="D35" t="str">
            <v>河田　　明</v>
          </cell>
          <cell r="E35" t="str">
            <v>南新田666番地</v>
          </cell>
          <cell r="F35" t="str">
            <v>869-0632</v>
          </cell>
          <cell r="G35">
            <v>10</v>
          </cell>
          <cell r="H35">
            <v>5</v>
          </cell>
          <cell r="I35">
            <v>15</v>
          </cell>
          <cell r="J35" t="str">
            <v>43-1220</v>
          </cell>
          <cell r="K35" t="str">
            <v>○</v>
          </cell>
          <cell r="P35">
            <v>10000</v>
          </cell>
          <cell r="Q35">
            <v>800</v>
          </cell>
          <cell r="R35">
            <v>22000</v>
          </cell>
        </row>
        <row r="36">
          <cell r="A36">
            <v>35</v>
          </cell>
          <cell r="B36" t="str">
            <v>上住吉</v>
          </cell>
          <cell r="C36" t="str">
            <v>上住吉公民館長</v>
          </cell>
          <cell r="D36" t="str">
            <v>上田　重信</v>
          </cell>
          <cell r="E36" t="str">
            <v>住吉19番地</v>
          </cell>
          <cell r="F36" t="str">
            <v>869-0634</v>
          </cell>
          <cell r="G36">
            <v>13</v>
          </cell>
          <cell r="H36">
            <v>9</v>
          </cell>
          <cell r="I36">
            <v>22</v>
          </cell>
          <cell r="J36" t="str">
            <v>43-0370</v>
          </cell>
          <cell r="K36" t="str">
            <v>○</v>
          </cell>
          <cell r="P36">
            <v>10000</v>
          </cell>
          <cell r="Q36">
            <v>800</v>
          </cell>
          <cell r="R36">
            <v>27600</v>
          </cell>
        </row>
        <row r="37">
          <cell r="A37">
            <v>36</v>
          </cell>
          <cell r="B37" t="str">
            <v>下住吉・不知火</v>
          </cell>
          <cell r="C37" t="str">
            <v>代表者</v>
          </cell>
          <cell r="D37" t="str">
            <v>橋本　浩一</v>
          </cell>
          <cell r="E37" t="str">
            <v>住吉1113番地1</v>
          </cell>
          <cell r="F37" t="str">
            <v>869-0634</v>
          </cell>
          <cell r="G37">
            <v>14</v>
          </cell>
          <cell r="H37">
            <v>6</v>
          </cell>
          <cell r="I37">
            <v>20</v>
          </cell>
          <cell r="J37" t="str">
            <v>43-1313</v>
          </cell>
          <cell r="K37" t="str">
            <v>○</v>
          </cell>
          <cell r="P37">
            <v>10000</v>
          </cell>
          <cell r="Q37">
            <v>800</v>
          </cell>
          <cell r="R37">
            <v>26000</v>
          </cell>
        </row>
        <row r="38">
          <cell r="G38">
            <v>752</v>
          </cell>
          <cell r="H38">
            <v>407</v>
          </cell>
          <cell r="I38">
            <v>1159</v>
          </cell>
          <cell r="P38">
            <v>360000</v>
          </cell>
          <cell r="R38">
            <v>1287200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="75" zoomScaleNormal="75" zoomScaleSheetLayoutView="75" zoomScalePageLayoutView="0" workbookViewId="0" topLeftCell="A31">
      <selection activeCell="AQ39" sqref="AQ39"/>
    </sheetView>
  </sheetViews>
  <sheetFormatPr defaultColWidth="9.00390625" defaultRowHeight="13.5"/>
  <cols>
    <col min="1" max="1" width="5.625" style="9" customWidth="1"/>
    <col min="2" max="3" width="4.25390625" style="9" customWidth="1"/>
    <col min="4" max="4" width="11.75390625" style="9" customWidth="1"/>
    <col min="5" max="10" width="2.625" style="9" customWidth="1"/>
    <col min="11" max="14" width="1.25" style="9" customWidth="1"/>
    <col min="15" max="22" width="3.875" style="9" customWidth="1"/>
    <col min="23" max="23" width="4.625" style="9" customWidth="1"/>
    <col min="24" max="24" width="3.75390625" style="9" customWidth="1"/>
    <col min="25" max="25" width="0.12890625" style="9" customWidth="1"/>
    <col min="26" max="26" width="2.625" style="9" customWidth="1"/>
    <col min="27" max="27" width="0.875" style="9" customWidth="1"/>
    <col min="28" max="28" width="1.4921875" style="9" customWidth="1"/>
    <col min="29" max="29" width="4.625" style="9" customWidth="1"/>
    <col min="30" max="30" width="2.625" style="9" customWidth="1"/>
    <col min="31" max="16384" width="9.00390625" style="9" customWidth="1"/>
  </cols>
  <sheetData>
    <row r="1" spans="1:23" ht="15" customHeight="1" thickBot="1">
      <c r="A1" s="100" t="s">
        <v>35</v>
      </c>
      <c r="W1" s="38"/>
    </row>
    <row r="2" spans="2:25" ht="12.7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</row>
    <row r="3" spans="2:30" s="43" customFormat="1" ht="23.25">
      <c r="B3" s="184" t="s">
        <v>36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6"/>
      <c r="Z3" s="11"/>
      <c r="AA3" s="11"/>
      <c r="AB3" s="11"/>
      <c r="AC3" s="63"/>
      <c r="AD3" s="63"/>
    </row>
    <row r="4" spans="2:30" s="43" customFormat="1" ht="15" customHeight="1" thickBot="1">
      <c r="B4" s="4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0"/>
      <c r="Z4" s="11"/>
      <c r="AA4" s="11"/>
      <c r="AB4" s="11"/>
      <c r="AC4" s="63"/>
      <c r="AD4" s="63"/>
    </row>
    <row r="5" spans="2:25" s="1" customFormat="1" ht="12" customHeight="1">
      <c r="B5" s="22"/>
      <c r="C5" s="23"/>
      <c r="D5" s="2"/>
      <c r="E5" s="3"/>
      <c r="F5" s="3"/>
      <c r="G5" s="3"/>
      <c r="H5" s="3"/>
      <c r="I5" s="3"/>
      <c r="J5" s="3"/>
      <c r="K5" s="4"/>
      <c r="L5" s="195"/>
      <c r="M5" s="196"/>
      <c r="N5" s="197"/>
      <c r="O5" s="44"/>
      <c r="P5" s="7" t="s">
        <v>6</v>
      </c>
      <c r="Q5" s="5"/>
      <c r="R5" s="6"/>
      <c r="S5" s="7" t="s">
        <v>1</v>
      </c>
      <c r="T5" s="3"/>
      <c r="U5" s="6"/>
      <c r="V5" s="8" t="s">
        <v>2</v>
      </c>
      <c r="W5" s="18"/>
      <c r="X5" s="18"/>
      <c r="Y5" s="23"/>
    </row>
    <row r="6" spans="2:26" ht="30" customHeight="1" thickBot="1">
      <c r="B6" s="24"/>
      <c r="C6" s="25"/>
      <c r="D6" s="199" t="s">
        <v>0</v>
      </c>
      <c r="E6" s="200"/>
      <c r="F6" s="200"/>
      <c r="G6" s="200"/>
      <c r="H6" s="200"/>
      <c r="I6" s="200"/>
      <c r="J6" s="200"/>
      <c r="K6" s="201"/>
      <c r="L6" s="192"/>
      <c r="M6" s="193"/>
      <c r="N6" s="194"/>
      <c r="O6" s="46"/>
      <c r="P6" s="48"/>
      <c r="Q6" s="47"/>
      <c r="R6" s="46"/>
      <c r="S6" s="48"/>
      <c r="T6" s="47"/>
      <c r="U6" s="46"/>
      <c r="V6" s="53"/>
      <c r="W6" s="187" t="e">
        <f>IF(#REF!="","",IF(SUM(U21:U26)=#REF!,"","err"))</f>
        <v>#REF!</v>
      </c>
      <c r="X6" s="188"/>
      <c r="Y6" s="189"/>
      <c r="Z6" s="64"/>
    </row>
    <row r="7" spans="2:25" s="10" customFormat="1" ht="18" customHeight="1">
      <c r="B7" s="26"/>
      <c r="C7" s="16"/>
      <c r="D7" s="12" t="s">
        <v>3</v>
      </c>
      <c r="E7" s="12"/>
      <c r="F7" s="12"/>
      <c r="G7" s="1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7"/>
    </row>
    <row r="8" spans="2:25" ht="15" customHeight="1">
      <c r="B8" s="2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5"/>
    </row>
    <row r="9" spans="2:25" ht="19.5" customHeight="1">
      <c r="B9" s="24"/>
      <c r="C9" s="13"/>
      <c r="D9" s="17"/>
      <c r="E9" s="17"/>
      <c r="F9" s="17"/>
      <c r="G9" s="17"/>
      <c r="H9" s="17"/>
      <c r="I9" s="190" t="s">
        <v>34</v>
      </c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3"/>
      <c r="V9" s="13"/>
      <c r="W9" s="13"/>
      <c r="X9" s="13"/>
      <c r="Y9" s="25"/>
    </row>
    <row r="10" spans="2:25" ht="4.5" customHeight="1">
      <c r="B10" s="2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5"/>
    </row>
    <row r="11" spans="2:25" ht="19.5" customHeight="1">
      <c r="B11" s="24"/>
      <c r="C11" s="13"/>
      <c r="D11" s="18" t="s">
        <v>10</v>
      </c>
      <c r="E11" s="13"/>
      <c r="F11" s="13"/>
      <c r="G11" s="198" t="s">
        <v>7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43"/>
      <c r="W11" s="43"/>
      <c r="X11" s="43"/>
      <c r="Y11" s="25"/>
    </row>
    <row r="12" spans="2:25" ht="19.5" customHeight="1">
      <c r="B12" s="24"/>
      <c r="C12" s="13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5"/>
    </row>
    <row r="13" spans="2:25" ht="19.5" customHeight="1">
      <c r="B13" s="24"/>
      <c r="C13" s="13"/>
      <c r="D13" s="18" t="s">
        <v>9</v>
      </c>
      <c r="E13" s="13"/>
      <c r="F13" s="13"/>
      <c r="G13" s="191" t="s">
        <v>14</v>
      </c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51" t="s">
        <v>15</v>
      </c>
      <c r="W13" s="13"/>
      <c r="X13" s="13"/>
      <c r="Y13" s="25"/>
    </row>
    <row r="14" spans="2:25" ht="24.75" customHeight="1">
      <c r="B14" s="24"/>
      <c r="C14" s="13"/>
      <c r="D14" s="13"/>
      <c r="E14" s="13"/>
      <c r="F14" s="13"/>
      <c r="G14" s="13"/>
      <c r="H14" s="13"/>
      <c r="I14" s="50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1"/>
      <c r="W14" s="13"/>
      <c r="X14" s="13"/>
      <c r="Y14" s="25"/>
    </row>
    <row r="15" spans="2:25" ht="20.25" customHeight="1">
      <c r="B15" s="24"/>
      <c r="C15" s="13"/>
      <c r="D15" s="120" t="s">
        <v>33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3"/>
      <c r="X15" s="13"/>
      <c r="Y15" s="25"/>
    </row>
    <row r="16" spans="2:25" ht="15" customHeight="1">
      <c r="B16" s="28"/>
      <c r="C16" s="13"/>
      <c r="D16" s="39"/>
      <c r="E16" s="39"/>
      <c r="F16" s="39"/>
      <c r="G16" s="39"/>
      <c r="H16" s="14"/>
      <c r="I16" s="14"/>
      <c r="J16" s="14"/>
      <c r="K16" s="14"/>
      <c r="L16" s="14"/>
      <c r="M16" s="14"/>
      <c r="N16" s="14"/>
      <c r="O16" s="202"/>
      <c r="P16" s="202"/>
      <c r="Q16" s="202"/>
      <c r="R16" s="202"/>
      <c r="S16" s="202"/>
      <c r="T16" s="202"/>
      <c r="U16" s="202"/>
      <c r="V16" s="202"/>
      <c r="W16" s="202"/>
      <c r="X16" s="14"/>
      <c r="Y16" s="29"/>
    </row>
    <row r="17" spans="2:25" s="15" customFormat="1" ht="21" customHeight="1">
      <c r="B17" s="150" t="s">
        <v>4</v>
      </c>
      <c r="C17" s="15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52"/>
    </row>
    <row r="18" spans="2:25" s="15" customFormat="1" ht="15.75" customHeight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7"/>
    </row>
    <row r="19" spans="2:25" s="15" customFormat="1" ht="18.75" customHeight="1">
      <c r="B19" s="117" t="s">
        <v>11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</row>
    <row r="20" spans="2:25" s="15" customFormat="1" ht="15.75" customHeight="1">
      <c r="B20" s="68"/>
      <c r="C20" s="69"/>
      <c r="D20" s="135"/>
      <c r="E20" s="135"/>
      <c r="F20" s="135"/>
      <c r="G20" s="135"/>
      <c r="H20" s="135"/>
      <c r="I20" s="135"/>
      <c r="J20" s="135"/>
      <c r="K20" s="70"/>
      <c r="L20" s="118"/>
      <c r="M20" s="118"/>
      <c r="N20" s="118"/>
      <c r="O20" s="118"/>
      <c r="P20" s="118"/>
      <c r="Q20" s="118"/>
      <c r="R20" s="118"/>
      <c r="S20" s="118"/>
      <c r="T20" s="118"/>
      <c r="U20" s="135"/>
      <c r="V20" s="135"/>
      <c r="W20" s="135"/>
      <c r="X20" s="135"/>
      <c r="Y20" s="71"/>
    </row>
    <row r="21" spans="2:25" s="15" customFormat="1" ht="11.25" customHeight="1">
      <c r="B21" s="72"/>
      <c r="C21" s="125"/>
      <c r="D21" s="125"/>
      <c r="E21" s="136"/>
      <c r="F21" s="136"/>
      <c r="G21" s="136"/>
      <c r="H21" s="136"/>
      <c r="I21" s="136"/>
      <c r="J21" s="136"/>
      <c r="K21" s="125"/>
      <c r="L21" s="125"/>
      <c r="M21" s="125"/>
      <c r="N21" s="125"/>
      <c r="O21" s="125"/>
      <c r="P21" s="121"/>
      <c r="Q21" s="121"/>
      <c r="R21" s="121"/>
      <c r="S21" s="125"/>
      <c r="T21" s="125"/>
      <c r="U21" s="125"/>
      <c r="V21" s="125"/>
      <c r="W21" s="133"/>
      <c r="X21" s="133"/>
      <c r="Y21" s="134"/>
    </row>
    <row r="22" spans="2:25" s="15" customFormat="1" ht="18.75" customHeight="1">
      <c r="B22" s="72"/>
      <c r="C22" s="73"/>
      <c r="D22" s="73"/>
      <c r="E22" s="74"/>
      <c r="F22" s="74"/>
      <c r="G22" s="73"/>
      <c r="H22" s="73"/>
      <c r="I22" s="73"/>
      <c r="J22" s="73"/>
      <c r="K22" s="73"/>
      <c r="L22" s="73"/>
      <c r="M22" s="73"/>
      <c r="N22" s="73"/>
      <c r="O22" s="73"/>
      <c r="P22" s="124"/>
      <c r="Q22" s="124"/>
      <c r="R22" s="124"/>
      <c r="S22" s="124"/>
      <c r="T22" s="76"/>
      <c r="U22" s="76"/>
      <c r="V22" s="76"/>
      <c r="W22" s="76"/>
      <c r="X22" s="76"/>
      <c r="Y22" s="71"/>
    </row>
    <row r="23" spans="2:25" s="15" customFormat="1" ht="18.75" customHeight="1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5"/>
      <c r="Q23" s="75"/>
      <c r="R23" s="75"/>
      <c r="S23" s="75"/>
      <c r="T23" s="76"/>
      <c r="U23" s="76"/>
      <c r="V23" s="76"/>
      <c r="W23" s="76"/>
      <c r="X23" s="76"/>
      <c r="Y23" s="71"/>
    </row>
    <row r="24" spans="2:25" s="15" customFormat="1" ht="16.5" customHeigh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125"/>
      <c r="T24" s="125"/>
      <c r="U24" s="125"/>
      <c r="V24" s="140"/>
      <c r="W24" s="135"/>
      <c r="X24" s="135"/>
      <c r="Y24" s="141"/>
    </row>
    <row r="25" spans="2:25" s="15" customFormat="1" ht="15" customHeight="1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6"/>
      <c r="R25" s="76"/>
      <c r="S25" s="76"/>
      <c r="T25" s="76"/>
      <c r="U25" s="76"/>
      <c r="V25" s="124"/>
      <c r="W25" s="124"/>
      <c r="X25" s="124"/>
      <c r="Y25" s="142"/>
    </row>
    <row r="26" spans="2:25" s="15" customFormat="1" ht="1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9"/>
      <c r="V26" s="79"/>
      <c r="W26" s="79"/>
      <c r="X26" s="79"/>
      <c r="Y26" s="80"/>
    </row>
    <row r="27" spans="2:25" s="15" customFormat="1" ht="19.5" customHeight="1" thickBot="1">
      <c r="B27" s="81"/>
      <c r="C27" s="82"/>
      <c r="D27" s="83"/>
      <c r="E27" s="83"/>
      <c r="F27" s="83"/>
      <c r="G27" s="83"/>
      <c r="H27" s="83"/>
      <c r="I27" s="83"/>
      <c r="J27" s="83"/>
      <c r="K27" s="82"/>
      <c r="L27" s="83"/>
      <c r="M27" s="83"/>
      <c r="N27" s="83"/>
      <c r="O27" s="83"/>
      <c r="P27" s="83"/>
      <c r="Q27" s="83"/>
      <c r="R27" s="83"/>
      <c r="S27" s="83"/>
      <c r="T27" s="83"/>
      <c r="U27" s="84"/>
      <c r="V27" s="84"/>
      <c r="W27" s="84"/>
      <c r="X27" s="84"/>
      <c r="Y27" s="85"/>
    </row>
    <row r="28" spans="2:26" ht="15" customHeight="1">
      <c r="B28" s="19"/>
      <c r="C28" s="20"/>
      <c r="D28" s="86"/>
      <c r="E28" s="86"/>
      <c r="F28" s="86"/>
      <c r="G28" s="86"/>
      <c r="H28" s="86"/>
      <c r="I28" s="86"/>
      <c r="J28" s="86"/>
      <c r="K28" s="20"/>
      <c r="L28" s="86"/>
      <c r="M28" s="86"/>
      <c r="N28" s="86"/>
      <c r="O28" s="86"/>
      <c r="P28" s="86"/>
      <c r="Q28" s="86"/>
      <c r="R28" s="86"/>
      <c r="S28" s="86"/>
      <c r="T28" s="86"/>
      <c r="U28" s="20"/>
      <c r="V28" s="20"/>
      <c r="W28" s="20"/>
      <c r="X28" s="20"/>
      <c r="Y28" s="21"/>
      <c r="Z28" s="45"/>
    </row>
    <row r="29" spans="1:26" ht="23.25">
      <c r="A29" s="43"/>
      <c r="B29" s="143" t="s">
        <v>5</v>
      </c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37"/>
    </row>
    <row r="30" spans="1:26" ht="12.75">
      <c r="A30" s="43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6"/>
      <c r="Z30" s="34"/>
    </row>
    <row r="31" spans="1:26" ht="22.5" customHeight="1">
      <c r="A31" s="43"/>
      <c r="B31" s="147" t="s">
        <v>32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157" t="s">
        <v>16</v>
      </c>
      <c r="P31" s="158"/>
      <c r="Q31" s="167" t="s">
        <v>17</v>
      </c>
      <c r="R31" s="167"/>
      <c r="S31" s="167"/>
      <c r="T31" s="167"/>
      <c r="U31" s="167"/>
      <c r="V31" s="167"/>
      <c r="W31" s="167"/>
      <c r="X31" s="167"/>
      <c r="Y31" s="168"/>
      <c r="Z31" s="60"/>
    </row>
    <row r="32" spans="1:26" ht="22.5" customHeight="1">
      <c r="A32" s="43"/>
      <c r="B32" s="180" t="s">
        <v>25</v>
      </c>
      <c r="C32" s="181"/>
      <c r="D32" s="181"/>
      <c r="E32" s="181"/>
      <c r="F32" s="126" t="s">
        <v>26</v>
      </c>
      <c r="G32" s="126"/>
      <c r="H32" s="126"/>
      <c r="I32" s="126"/>
      <c r="J32" s="126"/>
      <c r="K32" s="126"/>
      <c r="L32" s="126"/>
      <c r="M32" s="126"/>
      <c r="N32" s="127"/>
      <c r="O32" s="101" t="s">
        <v>13</v>
      </c>
      <c r="P32" s="102"/>
      <c r="Q32" s="171" t="s">
        <v>8</v>
      </c>
      <c r="R32" s="172"/>
      <c r="S32" s="172"/>
      <c r="T32" s="172"/>
      <c r="U32" s="172"/>
      <c r="V32" s="172"/>
      <c r="W32" s="172"/>
      <c r="X32" s="172"/>
      <c r="Y32" s="173"/>
      <c r="Z32" s="60"/>
    </row>
    <row r="33" spans="1:26" ht="18.75" customHeight="1">
      <c r="A33" s="43"/>
      <c r="B33" s="182"/>
      <c r="C33" s="183"/>
      <c r="D33" s="183"/>
      <c r="E33" s="183"/>
      <c r="F33" s="128"/>
      <c r="G33" s="128"/>
      <c r="H33" s="128"/>
      <c r="I33" s="128"/>
      <c r="J33" s="128"/>
      <c r="K33" s="128"/>
      <c r="L33" s="128"/>
      <c r="M33" s="128"/>
      <c r="N33" s="129"/>
      <c r="O33" s="103"/>
      <c r="P33" s="104"/>
      <c r="Q33" s="174"/>
      <c r="R33" s="175"/>
      <c r="S33" s="175"/>
      <c r="T33" s="175"/>
      <c r="U33" s="175"/>
      <c r="V33" s="175"/>
      <c r="W33" s="175"/>
      <c r="X33" s="175"/>
      <c r="Y33" s="176"/>
      <c r="Z33" s="165"/>
    </row>
    <row r="34" spans="1:26" ht="34.5" customHeight="1">
      <c r="A34" s="43"/>
      <c r="B34" s="130" t="s">
        <v>31</v>
      </c>
      <c r="C34" s="131"/>
      <c r="D34" s="131"/>
      <c r="E34" s="132"/>
      <c r="F34" s="87"/>
      <c r="G34" s="88">
        <v>0</v>
      </c>
      <c r="H34" s="89">
        <v>0</v>
      </c>
      <c r="I34" s="90" t="s">
        <v>18</v>
      </c>
      <c r="J34" s="90" t="s">
        <v>19</v>
      </c>
      <c r="K34" s="122" t="s">
        <v>20</v>
      </c>
      <c r="L34" s="122"/>
      <c r="M34" s="122" t="s">
        <v>18</v>
      </c>
      <c r="N34" s="123"/>
      <c r="O34" s="105"/>
      <c r="P34" s="106"/>
      <c r="Q34" s="177"/>
      <c r="R34" s="178"/>
      <c r="S34" s="178"/>
      <c r="T34" s="178"/>
      <c r="U34" s="178"/>
      <c r="V34" s="178"/>
      <c r="W34" s="178"/>
      <c r="X34" s="178"/>
      <c r="Y34" s="179"/>
      <c r="Z34" s="165"/>
    </row>
    <row r="35" spans="1:26" ht="10.5" customHeight="1">
      <c r="A35" s="43"/>
      <c r="B35" s="59"/>
      <c r="C35" s="58"/>
      <c r="D35" s="57"/>
      <c r="E35" s="91"/>
      <c r="F35" s="91"/>
      <c r="G35" s="91"/>
      <c r="H35" s="92"/>
      <c r="I35" s="93"/>
      <c r="J35" s="93"/>
      <c r="K35" s="94"/>
      <c r="L35" s="95"/>
      <c r="M35" s="95"/>
      <c r="N35" s="95"/>
      <c r="O35" s="61"/>
      <c r="P35" s="61"/>
      <c r="Q35" s="62"/>
      <c r="R35" s="62"/>
      <c r="S35" s="55"/>
      <c r="T35" s="55"/>
      <c r="U35" s="55"/>
      <c r="V35" s="55"/>
      <c r="W35" s="55"/>
      <c r="X35" s="55"/>
      <c r="Y35" s="56"/>
      <c r="Z35" s="165"/>
    </row>
    <row r="36" spans="1:26" ht="22.5" customHeight="1">
      <c r="A36" s="43"/>
      <c r="B36" s="147" t="s">
        <v>24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57" t="s">
        <v>16</v>
      </c>
      <c r="P36" s="158"/>
      <c r="Q36" s="167" t="s">
        <v>17</v>
      </c>
      <c r="R36" s="167"/>
      <c r="S36" s="167"/>
      <c r="T36" s="167"/>
      <c r="U36" s="167"/>
      <c r="V36" s="167"/>
      <c r="W36" s="167"/>
      <c r="X36" s="167"/>
      <c r="Y36" s="168"/>
      <c r="Z36" s="165"/>
    </row>
    <row r="37" spans="1:26" ht="22.5" customHeight="1">
      <c r="A37" s="43"/>
      <c r="B37" s="159" t="s">
        <v>29</v>
      </c>
      <c r="C37" s="160"/>
      <c r="D37" s="160"/>
      <c r="E37" s="161"/>
      <c r="F37" s="107"/>
      <c r="G37" s="109"/>
      <c r="H37" s="111"/>
      <c r="I37" s="111"/>
      <c r="J37" s="111"/>
      <c r="K37" s="113" t="s">
        <v>27</v>
      </c>
      <c r="L37" s="114"/>
      <c r="M37" s="153" t="s">
        <v>12</v>
      </c>
      <c r="N37" s="154"/>
      <c r="O37" s="101" t="s">
        <v>13</v>
      </c>
      <c r="P37" s="102"/>
      <c r="Q37" s="171" t="s">
        <v>28</v>
      </c>
      <c r="R37" s="172"/>
      <c r="S37" s="172"/>
      <c r="T37" s="172"/>
      <c r="U37" s="172"/>
      <c r="V37" s="172"/>
      <c r="W37" s="172"/>
      <c r="X37" s="172"/>
      <c r="Y37" s="173"/>
      <c r="Z37" s="165"/>
    </row>
    <row r="38" spans="1:26" ht="15" customHeight="1">
      <c r="A38" s="43"/>
      <c r="B38" s="162"/>
      <c r="C38" s="163"/>
      <c r="D38" s="163"/>
      <c r="E38" s="164"/>
      <c r="F38" s="108"/>
      <c r="G38" s="110"/>
      <c r="H38" s="112"/>
      <c r="I38" s="112"/>
      <c r="J38" s="112"/>
      <c r="K38" s="115"/>
      <c r="L38" s="116"/>
      <c r="M38" s="155"/>
      <c r="N38" s="156"/>
      <c r="O38" s="103"/>
      <c r="P38" s="104"/>
      <c r="Q38" s="174"/>
      <c r="R38" s="175"/>
      <c r="S38" s="175"/>
      <c r="T38" s="175"/>
      <c r="U38" s="175"/>
      <c r="V38" s="175"/>
      <c r="W38" s="175"/>
      <c r="X38" s="175"/>
      <c r="Y38" s="176"/>
      <c r="Z38" s="165"/>
    </row>
    <row r="39" spans="1:26" ht="38.25" customHeight="1">
      <c r="A39" s="43"/>
      <c r="B39" s="137" t="s">
        <v>30</v>
      </c>
      <c r="C39" s="138"/>
      <c r="D39" s="139"/>
      <c r="E39" s="87">
        <v>0</v>
      </c>
      <c r="F39" s="96"/>
      <c r="G39" s="88">
        <v>0</v>
      </c>
      <c r="H39" s="89">
        <v>0</v>
      </c>
      <c r="I39" s="90" t="s">
        <v>21</v>
      </c>
      <c r="J39" s="90" t="s">
        <v>22</v>
      </c>
      <c r="K39" s="97" t="s">
        <v>23</v>
      </c>
      <c r="L39" s="98"/>
      <c r="M39" s="97" t="s">
        <v>21</v>
      </c>
      <c r="N39" s="99"/>
      <c r="O39" s="105"/>
      <c r="P39" s="106"/>
      <c r="Q39" s="177"/>
      <c r="R39" s="178"/>
      <c r="S39" s="178"/>
      <c r="T39" s="178"/>
      <c r="U39" s="178"/>
      <c r="V39" s="178"/>
      <c r="W39" s="178"/>
      <c r="X39" s="178"/>
      <c r="Y39" s="179"/>
      <c r="Z39" s="165"/>
    </row>
    <row r="40" spans="1:26" ht="19.5" customHeight="1">
      <c r="A40" s="43"/>
      <c r="B40" s="35"/>
      <c r="C40" s="34"/>
      <c r="D40" s="34"/>
      <c r="E40" s="34"/>
      <c r="F40" s="34"/>
      <c r="G40" s="34"/>
      <c r="H40" s="34"/>
      <c r="I40" s="166" t="s">
        <v>37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36"/>
      <c r="Z40" s="165"/>
    </row>
    <row r="41" spans="1:26" ht="24.75" customHeight="1">
      <c r="A41" s="43"/>
      <c r="B41" s="35"/>
      <c r="C41" s="34"/>
      <c r="D41" s="34"/>
      <c r="E41" s="34"/>
      <c r="F41" s="34"/>
      <c r="G41" s="34"/>
      <c r="H41" s="34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36"/>
      <c r="Z41" s="165"/>
    </row>
    <row r="42" spans="1:26" ht="19.5" customHeight="1">
      <c r="A42" s="43"/>
      <c r="B42" s="35"/>
      <c r="C42" s="34"/>
      <c r="D42" s="34"/>
      <c r="E42" s="34"/>
      <c r="F42" s="34"/>
      <c r="G42" s="34"/>
      <c r="H42" s="34"/>
      <c r="I42" s="49"/>
      <c r="J42" s="169" t="s">
        <v>9</v>
      </c>
      <c r="K42" s="169"/>
      <c r="L42" s="169"/>
      <c r="M42" s="169"/>
      <c r="N42" s="49"/>
      <c r="O42" s="170"/>
      <c r="P42" s="170"/>
      <c r="Q42" s="170"/>
      <c r="R42" s="170"/>
      <c r="S42" s="170"/>
      <c r="T42" s="170"/>
      <c r="U42" s="170"/>
      <c r="V42" s="170"/>
      <c r="W42" s="52" t="s">
        <v>15</v>
      </c>
      <c r="X42" s="49"/>
      <c r="Y42" s="36"/>
      <c r="Z42" s="165"/>
    </row>
    <row r="43" spans="2:26" ht="12" customHeight="1"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5"/>
      <c r="Z43" s="165"/>
    </row>
    <row r="44" spans="2:25" s="13" customFormat="1" ht="9.75" customHeight="1" thickBo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="13" customFormat="1" ht="12.75"/>
    <row r="46" s="54" customFormat="1" ht="12.75"/>
  </sheetData>
  <sheetProtection/>
  <mergeCells count="54">
    <mergeCell ref="B32:E33"/>
    <mergeCell ref="B3:Y3"/>
    <mergeCell ref="W6:Y6"/>
    <mergeCell ref="I9:T9"/>
    <mergeCell ref="G13:U13"/>
    <mergeCell ref="L6:N6"/>
    <mergeCell ref="L5:N5"/>
    <mergeCell ref="G11:U11"/>
    <mergeCell ref="D6:K6"/>
    <mergeCell ref="O16:W16"/>
    <mergeCell ref="Z33:Z43"/>
    <mergeCell ref="I40:X40"/>
    <mergeCell ref="O31:P31"/>
    <mergeCell ref="Q31:Y31"/>
    <mergeCell ref="J42:M42"/>
    <mergeCell ref="O42:V42"/>
    <mergeCell ref="Q36:Y36"/>
    <mergeCell ref="O37:P39"/>
    <mergeCell ref="Q37:Y39"/>
    <mergeCell ref="Q32:Y34"/>
    <mergeCell ref="B39:D39"/>
    <mergeCell ref="V24:Y24"/>
    <mergeCell ref="V25:Y25"/>
    <mergeCell ref="B29:Y29"/>
    <mergeCell ref="B31:N31"/>
    <mergeCell ref="B17:Y17"/>
    <mergeCell ref="M37:N38"/>
    <mergeCell ref="O36:P36"/>
    <mergeCell ref="B36:N36"/>
    <mergeCell ref="B37:E38"/>
    <mergeCell ref="L20:T20"/>
    <mergeCell ref="W21:Y21"/>
    <mergeCell ref="U20:X20"/>
    <mergeCell ref="C21:D21"/>
    <mergeCell ref="E21:J21"/>
    <mergeCell ref="K21:O21"/>
    <mergeCell ref="D20:J20"/>
    <mergeCell ref="B19:Y19"/>
    <mergeCell ref="D15:V15"/>
    <mergeCell ref="P21:R21"/>
    <mergeCell ref="K34:L34"/>
    <mergeCell ref="M34:N34"/>
    <mergeCell ref="P22:S22"/>
    <mergeCell ref="S24:U24"/>
    <mergeCell ref="S21:V21"/>
    <mergeCell ref="F32:N33"/>
    <mergeCell ref="B34:E34"/>
    <mergeCell ref="O32:P34"/>
    <mergeCell ref="F37:F38"/>
    <mergeCell ref="G37:G38"/>
    <mergeCell ref="H37:H38"/>
    <mergeCell ref="I37:I38"/>
    <mergeCell ref="J37:J38"/>
    <mergeCell ref="K37:L38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97" r:id="rId2"/>
  <rowBreaks count="1" manualBreakCount="1">
    <brk id="4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三角町役場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U0001</dc:creator>
  <cp:keywords/>
  <dc:description/>
  <cp:lastModifiedBy>田嶋　真</cp:lastModifiedBy>
  <cp:lastPrinted>2024-04-03T00:43:55Z</cp:lastPrinted>
  <dcterms:created xsi:type="dcterms:W3CDTF">2000-03-21T06:15:13Z</dcterms:created>
  <dcterms:modified xsi:type="dcterms:W3CDTF">2024-04-03T00:44:09Z</dcterms:modified>
  <cp:category/>
  <cp:version/>
  <cp:contentType/>
  <cp:contentStatus/>
</cp:coreProperties>
</file>