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Y:\06 事業フォルダ\060_鳥獣被害対策\R8\15_えづけSTOP!\10_補助金事務\00_R8要望調査\"/>
    </mc:Choice>
  </mc:AlternateContent>
  <xr:revisionPtr revIDLastSave="0" documentId="13_ncr:1_{95F3CA82-56D7-4168-BB5D-6F4113BE0F00}" xr6:coauthVersionLast="47" xr6:coauthVersionMax="47" xr10:uidLastSave="{00000000-0000-0000-0000-000000000000}"/>
  <bookViews>
    <workbookView xWindow="-120" yWindow="-120" windowWidth="29040" windowHeight="15720" xr2:uid="{00000000-000D-0000-FFFF-FFFF00000000}"/>
  </bookViews>
  <sheets>
    <sheet name="1" sheetId="5" r:id="rId1"/>
    <sheet name="2" sheetId="7" r:id="rId2"/>
    <sheet name="３ (1)" sheetId="25" r:id="rId3"/>
    <sheet name="３ (2)" sheetId="26" r:id="rId4"/>
    <sheet name="４" sheetId="22" r:id="rId5"/>
  </sheets>
  <definedNames>
    <definedName name="_xlnm.Print_Area" localSheetId="0">'1'!$A$1:$G$31</definedName>
    <definedName name="_xlnm.Print_Area" localSheetId="1">'2'!$B$1:$I$26</definedName>
    <definedName name="_xlnm.Print_Area" localSheetId="2">'３ (1)'!$A$1:$L$136</definedName>
    <definedName name="_xlnm.Print_Area" localSheetId="3">'３ (2)'!$A$1:$L$91</definedName>
    <definedName name="_xlnm.Print_Area" localSheetId="4">'４'!$B$1:$H$46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22" l="1"/>
  <c r="F36" i="22"/>
  <c r="E36" i="22"/>
  <c r="G35" i="22"/>
  <c r="F35" i="22"/>
  <c r="E35" i="22"/>
  <c r="D33" i="22"/>
  <c r="D32" i="22"/>
  <c r="D31" i="22"/>
  <c r="D30" i="22"/>
  <c r="D29" i="22"/>
  <c r="D28" i="22"/>
  <c r="D26" i="22"/>
  <c r="D25" i="22"/>
  <c r="D24" i="22"/>
  <c r="D23" i="22"/>
  <c r="K79" i="26"/>
  <c r="J79" i="26"/>
  <c r="I79" i="26"/>
  <c r="K78" i="26"/>
  <c r="J78" i="26"/>
  <c r="I78" i="26"/>
  <c r="H76" i="26"/>
  <c r="H75" i="26"/>
  <c r="H74" i="26"/>
  <c r="H73" i="26"/>
  <c r="H72" i="26"/>
  <c r="H71" i="26"/>
  <c r="K57" i="26"/>
  <c r="J57" i="26"/>
  <c r="I57" i="26"/>
  <c r="G57" i="26"/>
  <c r="F57" i="26"/>
  <c r="K56" i="26"/>
  <c r="J56" i="26"/>
  <c r="I56" i="26"/>
  <c r="L54" i="26"/>
  <c r="H54" i="26"/>
  <c r="L53" i="26"/>
  <c r="H53" i="26"/>
  <c r="L52" i="26"/>
  <c r="H52" i="26"/>
  <c r="L51" i="26"/>
  <c r="H51" i="26"/>
  <c r="L50" i="26"/>
  <c r="H50" i="26"/>
  <c r="L49" i="26"/>
  <c r="H49" i="26"/>
  <c r="K33" i="26"/>
  <c r="J33" i="26"/>
  <c r="I33" i="26"/>
  <c r="K32" i="26"/>
  <c r="J32" i="26"/>
  <c r="I32" i="26"/>
  <c r="H30" i="26"/>
  <c r="H29" i="26"/>
  <c r="H28" i="26"/>
  <c r="H33" i="26" s="1"/>
  <c r="H27" i="26"/>
  <c r="K19" i="26"/>
  <c r="J19" i="26"/>
  <c r="I19" i="26"/>
  <c r="K18" i="26"/>
  <c r="J18" i="26"/>
  <c r="I18" i="26"/>
  <c r="H16" i="26"/>
  <c r="H15" i="26"/>
  <c r="H13" i="26"/>
  <c r="H12" i="26"/>
  <c r="H10" i="26"/>
  <c r="H19" i="26" s="1"/>
  <c r="H9" i="26"/>
  <c r="K124" i="25"/>
  <c r="J124" i="25"/>
  <c r="I124" i="25"/>
  <c r="K123" i="25"/>
  <c r="J123" i="25"/>
  <c r="I123" i="25"/>
  <c r="H121" i="25"/>
  <c r="H120" i="25"/>
  <c r="H119" i="25"/>
  <c r="H118" i="25"/>
  <c r="H117" i="25"/>
  <c r="H116" i="25"/>
  <c r="K104" i="25"/>
  <c r="J104" i="25"/>
  <c r="I104" i="25"/>
  <c r="K103" i="25"/>
  <c r="J103" i="25"/>
  <c r="I103" i="25"/>
  <c r="H101" i="25"/>
  <c r="H100" i="25"/>
  <c r="H99" i="25"/>
  <c r="H98" i="25"/>
  <c r="H97" i="25"/>
  <c r="H96" i="25"/>
  <c r="K82" i="25"/>
  <c r="J82" i="25"/>
  <c r="I82" i="25"/>
  <c r="G82" i="25"/>
  <c r="F82" i="25"/>
  <c r="K81" i="25"/>
  <c r="J81" i="25"/>
  <c r="I81" i="25"/>
  <c r="L79" i="25"/>
  <c r="H79" i="25"/>
  <c r="L78" i="25"/>
  <c r="H78" i="25"/>
  <c r="L77" i="25"/>
  <c r="H77" i="25"/>
  <c r="L76" i="25"/>
  <c r="H76" i="25"/>
  <c r="L75" i="25"/>
  <c r="H75" i="25"/>
  <c r="H82" i="25" s="1"/>
  <c r="L74" i="25"/>
  <c r="H74" i="25"/>
  <c r="H81" i="25" s="1"/>
  <c r="K58" i="25"/>
  <c r="J58" i="25"/>
  <c r="I58" i="25"/>
  <c r="K57" i="25"/>
  <c r="J57" i="25"/>
  <c r="I57" i="25"/>
  <c r="H55" i="25"/>
  <c r="H54" i="25"/>
  <c r="H53" i="25"/>
  <c r="H52" i="25"/>
  <c r="K45" i="25"/>
  <c r="J45" i="25"/>
  <c r="I45" i="25"/>
  <c r="K44" i="25"/>
  <c r="J44" i="25"/>
  <c r="I44" i="25"/>
  <c r="H42" i="25"/>
  <c r="H41" i="25"/>
  <c r="H40" i="25"/>
  <c r="H39" i="25"/>
  <c r="K19" i="25"/>
  <c r="J19" i="25"/>
  <c r="I19" i="25"/>
  <c r="K18" i="25"/>
  <c r="J18" i="25"/>
  <c r="I18" i="25"/>
  <c r="H16" i="25"/>
  <c r="H15" i="25"/>
  <c r="H13" i="25"/>
  <c r="H12" i="25"/>
  <c r="H10" i="25"/>
  <c r="H9" i="25"/>
  <c r="H56" i="26" l="1"/>
  <c r="H79" i="26"/>
  <c r="H57" i="26"/>
  <c r="H18" i="26"/>
  <c r="H32" i="26"/>
  <c r="H78" i="26"/>
  <c r="H44" i="25"/>
  <c r="H123" i="25"/>
  <c r="H19" i="25"/>
  <c r="H58" i="25"/>
  <c r="H104" i="25"/>
  <c r="H18" i="25"/>
  <c r="H57" i="25"/>
  <c r="H103" i="25"/>
  <c r="H45" i="25"/>
  <c r="H124" i="25"/>
  <c r="E22" i="5"/>
  <c r="I7" i="7" l="1"/>
  <c r="I8" i="7"/>
  <c r="I9" i="7"/>
  <c r="D21" i="22" l="1"/>
  <c r="D19" i="22"/>
  <c r="D17" i="22"/>
  <c r="D9" i="22"/>
  <c r="D14" i="22"/>
  <c r="D12" i="22"/>
  <c r="D36" i="22" l="1"/>
  <c r="D8" i="22"/>
  <c r="D11" i="22"/>
  <c r="D13" i="22"/>
  <c r="D16" i="22"/>
  <c r="D18" i="22"/>
  <c r="D20" i="22"/>
  <c r="D35" i="22" l="1"/>
</calcChain>
</file>

<file path=xl/sharedStrings.xml><?xml version="1.0" encoding="utf-8"?>
<sst xmlns="http://schemas.openxmlformats.org/spreadsheetml/2006/main" count="343" uniqueCount="139">
  <si>
    <t>事業主体名</t>
  </si>
  <si>
    <t>代表者</t>
  </si>
  <si>
    <t>ﾌﾘｶﾞﾅ</t>
  </si>
  <si>
    <t>氏　名</t>
  </si>
  <si>
    <t>住所</t>
  </si>
  <si>
    <t>電話</t>
  </si>
  <si>
    <t>会計責任者</t>
  </si>
  <si>
    <t>e-mail</t>
  </si>
  <si>
    <t>事務責任者</t>
  </si>
  <si>
    <t>備考</t>
  </si>
  <si>
    <t>負担区分</t>
  </si>
  <si>
    <t>内容</t>
  </si>
  <si>
    <t>事業費</t>
  </si>
  <si>
    <t>その他</t>
  </si>
  <si>
    <t>円</t>
  </si>
  <si>
    <t>計</t>
  </si>
  <si>
    <t>対象鳥獣</t>
  </si>
  <si>
    <t>区分</t>
  </si>
  <si>
    <t>該当なし</t>
  </si>
  <si>
    <t>協議会費</t>
    <rPh sb="0" eb="3">
      <t>キョウギカイ</t>
    </rPh>
    <phoneticPr fontId="20"/>
  </si>
  <si>
    <t>合計</t>
    <rPh sb="0" eb="2">
      <t>ゴウケイ</t>
    </rPh>
    <phoneticPr fontId="20"/>
  </si>
  <si>
    <t>円</t>
    <rPh sb="0" eb="1">
      <t>エン</t>
    </rPh>
    <phoneticPr fontId="20"/>
  </si>
  <si>
    <t>備考</t>
    <rPh sb="0" eb="2">
      <t>ビコウ</t>
    </rPh>
    <phoneticPr fontId="20"/>
  </si>
  <si>
    <t>計</t>
    <rPh sb="0" eb="1">
      <t>ケイ</t>
    </rPh>
    <phoneticPr fontId="20"/>
  </si>
  <si>
    <t>単価</t>
    <rPh sb="0" eb="2">
      <t>タンカ</t>
    </rPh>
    <phoneticPr fontId="20"/>
  </si>
  <si>
    <t>数量</t>
    <rPh sb="0" eb="2">
      <t>スウリョウ</t>
    </rPh>
    <phoneticPr fontId="20"/>
  </si>
  <si>
    <t>単位</t>
    <rPh sb="0" eb="2">
      <t>タンイ</t>
    </rPh>
    <phoneticPr fontId="20"/>
  </si>
  <si>
    <t>費目</t>
    <rPh sb="0" eb="2">
      <t>ヒモク</t>
    </rPh>
    <phoneticPr fontId="20"/>
  </si>
  <si>
    <t>※事業実施主体による履行確認（竣工検査）の予定時期を記載すること。</t>
    <phoneticPr fontId="20"/>
  </si>
  <si>
    <t>（Ｂ）</t>
    <phoneticPr fontId="20"/>
  </si>
  <si>
    <t>（Ｃ）</t>
    <phoneticPr fontId="20"/>
  </si>
  <si>
    <t>○対象地域名：</t>
    <rPh sb="1" eb="3">
      <t>タイショウ</t>
    </rPh>
    <rPh sb="3" eb="5">
      <t>チイキ</t>
    </rPh>
    <rPh sb="5" eb="6">
      <t>メイ</t>
    </rPh>
    <phoneticPr fontId="20"/>
  </si>
  <si>
    <t>１　事業実施主体</t>
    <rPh sb="4" eb="6">
      <t>ジッシ</t>
    </rPh>
    <phoneticPr fontId="20"/>
  </si>
  <si>
    <t>〒</t>
    <phoneticPr fontId="20"/>
  </si>
  <si>
    <t>２　対象地域</t>
    <rPh sb="2" eb="4">
      <t>タイショウ</t>
    </rPh>
    <rPh sb="4" eb="6">
      <t>チイキ</t>
    </rPh>
    <phoneticPr fontId="20"/>
  </si>
  <si>
    <t>鳥獣被害の
現状と課題</t>
    <rPh sb="0" eb="2">
      <t>チョウジュウ</t>
    </rPh>
    <rPh sb="2" eb="4">
      <t>ヒガイ</t>
    </rPh>
    <rPh sb="6" eb="8">
      <t>ゲンジョウ</t>
    </rPh>
    <rPh sb="9" eb="11">
      <t>カダイ</t>
    </rPh>
    <phoneticPr fontId="20"/>
  </si>
  <si>
    <t>対象戸数(戸)</t>
    <rPh sb="0" eb="2">
      <t>タイショウ</t>
    </rPh>
    <rPh sb="2" eb="4">
      <t>コスウ</t>
    </rPh>
    <rPh sb="5" eb="6">
      <t>コ</t>
    </rPh>
    <phoneticPr fontId="20"/>
  </si>
  <si>
    <t>対象農作物</t>
    <rPh sb="0" eb="2">
      <t>タイショウ</t>
    </rPh>
    <rPh sb="2" eb="5">
      <t>ノウサクブツ</t>
    </rPh>
    <phoneticPr fontId="20"/>
  </si>
  <si>
    <t>地域全体</t>
    <rPh sb="0" eb="2">
      <t>チイキ</t>
    </rPh>
    <rPh sb="2" eb="4">
      <t>ゼンタイ</t>
    </rPh>
    <phoneticPr fontId="20"/>
  </si>
  <si>
    <t>受益農家</t>
    <rPh sb="0" eb="2">
      <t>ジュエキ</t>
    </rPh>
    <rPh sb="2" eb="4">
      <t>ノウカ</t>
    </rPh>
    <phoneticPr fontId="20"/>
  </si>
  <si>
    <t>対象面積(ha)</t>
    <rPh sb="0" eb="2">
      <t>タイショウ</t>
    </rPh>
    <rPh sb="2" eb="4">
      <t>メンセキ</t>
    </rPh>
    <phoneticPr fontId="20"/>
  </si>
  <si>
    <t>被害面積(ha)</t>
    <rPh sb="0" eb="2">
      <t>ヒガイ</t>
    </rPh>
    <rPh sb="2" eb="4">
      <t>メンセキ</t>
    </rPh>
    <phoneticPr fontId="20"/>
  </si>
  <si>
    <t>被害金額(千円)</t>
    <rPh sb="0" eb="2">
      <t>ヒガイ</t>
    </rPh>
    <rPh sb="2" eb="4">
      <t>キンガク</t>
    </rPh>
    <rPh sb="5" eb="7">
      <t>センエン</t>
    </rPh>
    <phoneticPr fontId="20"/>
  </si>
  <si>
    <t>合計</t>
    <rPh sb="0" eb="2">
      <t>ゴウケイ</t>
    </rPh>
    <phoneticPr fontId="20"/>
  </si>
  <si>
    <t>３　鳥獣被害の現状と課題</t>
    <rPh sb="2" eb="4">
      <t>チョウジュウ</t>
    </rPh>
    <rPh sb="4" eb="6">
      <t>ヒガイ</t>
    </rPh>
    <rPh sb="7" eb="9">
      <t>ゲンジョウ</t>
    </rPh>
    <rPh sb="10" eb="12">
      <t>カダイ</t>
    </rPh>
    <phoneticPr fontId="20"/>
  </si>
  <si>
    <t>４　これまでの鳥獣被害対策の取組み状況と今後の進め方</t>
    <rPh sb="7" eb="9">
      <t>チョウジュウ</t>
    </rPh>
    <rPh sb="9" eb="11">
      <t>ヒガイ</t>
    </rPh>
    <rPh sb="11" eb="13">
      <t>タイサク</t>
    </rPh>
    <rPh sb="14" eb="16">
      <t>トリク</t>
    </rPh>
    <rPh sb="17" eb="19">
      <t>ジョウキョウ</t>
    </rPh>
    <rPh sb="20" eb="22">
      <t>コンゴ</t>
    </rPh>
    <rPh sb="23" eb="24">
      <t>スス</t>
    </rPh>
    <rPh sb="25" eb="26">
      <t>カタ</t>
    </rPh>
    <phoneticPr fontId="20"/>
  </si>
  <si>
    <t>※上記３の課題に対応させて記述すること。</t>
    <phoneticPr fontId="20"/>
  </si>
  <si>
    <t>※対象地域における鳥獣被害の現状と課題について、数値等も用いて具体的に記述すること。</t>
    <phoneticPr fontId="20"/>
  </si>
  <si>
    <t>６　成果　※実績報告時のみ記載</t>
    <rPh sb="2" eb="4">
      <t>セイカ</t>
    </rPh>
    <rPh sb="6" eb="8">
      <t>ジッセキ</t>
    </rPh>
    <rPh sb="8" eb="10">
      <t>ホウコク</t>
    </rPh>
    <rPh sb="10" eb="11">
      <t>ジ</t>
    </rPh>
    <rPh sb="13" eb="15">
      <t>キサイ</t>
    </rPh>
    <phoneticPr fontId="20"/>
  </si>
  <si>
    <t>※上記５の目標に従って、具体的な成果（被害面積、被害金額、合意形成や取組内容に関する事項等）を記述すること。</t>
    <rPh sb="5" eb="7">
      <t>モクヒョウ</t>
    </rPh>
    <rPh sb="16" eb="18">
      <t>セイカ</t>
    </rPh>
    <rPh sb="34" eb="36">
      <t>トリクミ</t>
    </rPh>
    <rPh sb="36" eb="38">
      <t>ナイヨウ</t>
    </rPh>
    <phoneticPr fontId="20"/>
  </si>
  <si>
    <t>（１－(1)－①）検討会、座談会、講習会等の実施計画</t>
    <phoneticPr fontId="20"/>
  </si>
  <si>
    <t>実施
時期</t>
    <rPh sb="3" eb="5">
      <t>ジキ</t>
    </rPh>
    <phoneticPr fontId="20"/>
  </si>
  <si>
    <t>県費</t>
    <rPh sb="0" eb="2">
      <t>ケンピ</t>
    </rPh>
    <phoneticPr fontId="20"/>
  </si>
  <si>
    <t>協議会
費</t>
    <rPh sb="0" eb="3">
      <t>キョウギカイ</t>
    </rPh>
    <rPh sb="4" eb="5">
      <t>ヒ</t>
    </rPh>
    <phoneticPr fontId="20"/>
  </si>
  <si>
    <t>その他</t>
    <rPh sb="2" eb="3">
      <t>タ</t>
    </rPh>
    <phoneticPr fontId="20"/>
  </si>
  <si>
    <t>内容</t>
    <rPh sb="0" eb="2">
      <t>ナイヨウ</t>
    </rPh>
    <phoneticPr fontId="20"/>
  </si>
  <si>
    <t>（１－(1)－②）講習会等による知識の普及啓発の実施計画</t>
    <phoneticPr fontId="20"/>
  </si>
  <si>
    <t>事業費の内訳</t>
    <rPh sb="0" eb="3">
      <t>ジギョウヒ</t>
    </rPh>
    <rPh sb="4" eb="6">
      <t>ウチワケ</t>
    </rPh>
    <phoneticPr fontId="20"/>
  </si>
  <si>
    <t>（２－(1)）集落点検等の実施計画</t>
    <phoneticPr fontId="20"/>
  </si>
  <si>
    <t>実施
時期</t>
    <rPh sb="0" eb="2">
      <t>ジッシ</t>
    </rPh>
    <rPh sb="3" eb="5">
      <t>ジキ</t>
    </rPh>
    <phoneticPr fontId="20"/>
  </si>
  <si>
    <t>点検内容</t>
    <rPh sb="0" eb="2">
      <t>テンケン</t>
    </rPh>
    <rPh sb="2" eb="4">
      <t>ナイヨウ</t>
    </rPh>
    <phoneticPr fontId="20"/>
  </si>
  <si>
    <t>（２－(2)）集落点検に基づく活動計画</t>
    <phoneticPr fontId="20"/>
  </si>
  <si>
    <t>参加
人数</t>
    <rPh sb="0" eb="2">
      <t>サンカ</t>
    </rPh>
    <rPh sb="3" eb="5">
      <t>ニンズウ</t>
    </rPh>
    <phoneticPr fontId="20"/>
  </si>
  <si>
    <t>人</t>
    <rPh sb="0" eb="1">
      <t>ニン</t>
    </rPh>
    <phoneticPr fontId="20"/>
  </si>
  <si>
    <t>（３－(1)）侵入防止柵等の整備計画</t>
    <phoneticPr fontId="20"/>
  </si>
  <si>
    <t>侵入防止柵名</t>
    <rPh sb="0" eb="2">
      <t>シンニュウ</t>
    </rPh>
    <rPh sb="2" eb="5">
      <t>ボウシサク</t>
    </rPh>
    <rPh sb="5" eb="6">
      <t>メイ</t>
    </rPh>
    <phoneticPr fontId="20"/>
  </si>
  <si>
    <t>整備箇所</t>
    <rPh sb="0" eb="2">
      <t>セイビ</t>
    </rPh>
    <rPh sb="2" eb="4">
      <t>カショ</t>
    </rPh>
    <phoneticPr fontId="20"/>
  </si>
  <si>
    <t>受益戸数(戸)</t>
    <rPh sb="0" eb="2">
      <t>ジュエキ</t>
    </rPh>
    <rPh sb="2" eb="4">
      <t>コスウ</t>
    </rPh>
    <rPh sb="5" eb="6">
      <t>コ</t>
    </rPh>
    <phoneticPr fontId="20"/>
  </si>
  <si>
    <t>受益作物</t>
    <rPh sb="0" eb="2">
      <t>ジュエキ</t>
    </rPh>
    <rPh sb="2" eb="4">
      <t>サクモツ</t>
    </rPh>
    <phoneticPr fontId="20"/>
  </si>
  <si>
    <t>受益面積</t>
    <rPh sb="0" eb="2">
      <t>ジュエキ</t>
    </rPh>
    <rPh sb="2" eb="4">
      <t>メンセキ</t>
    </rPh>
    <phoneticPr fontId="20"/>
  </si>
  <si>
    <t>a</t>
    <phoneticPr fontId="20"/>
  </si>
  <si>
    <t>規格・事業量等</t>
    <rPh sb="0" eb="2">
      <t>キカク</t>
    </rPh>
    <rPh sb="3" eb="5">
      <t>ジギョウ</t>
    </rPh>
    <rPh sb="5" eb="6">
      <t>リョウ</t>
    </rPh>
    <rPh sb="6" eb="7">
      <t>トウ</t>
    </rPh>
    <phoneticPr fontId="20"/>
  </si>
  <si>
    <t>m単価</t>
    <rPh sb="1" eb="3">
      <t>タンカ</t>
    </rPh>
    <phoneticPr fontId="20"/>
  </si>
  <si>
    <t>円/m</t>
    <rPh sb="0" eb="1">
      <t>エン</t>
    </rPh>
    <phoneticPr fontId="20"/>
  </si>
  <si>
    <t>（３－(2)）追い払いの実施計画</t>
    <phoneticPr fontId="20"/>
  </si>
  <si>
    <t>実施個所</t>
    <rPh sb="0" eb="2">
      <t>ジッシ</t>
    </rPh>
    <rPh sb="2" eb="4">
      <t>カショ</t>
    </rPh>
    <phoneticPr fontId="20"/>
  </si>
  <si>
    <t>対象鳥獣</t>
    <rPh sb="0" eb="2">
      <t>タイショウ</t>
    </rPh>
    <rPh sb="2" eb="4">
      <t>チョウジュウ</t>
    </rPh>
    <phoneticPr fontId="20"/>
  </si>
  <si>
    <t>（４）その他特認事項</t>
    <phoneticPr fontId="20"/>
  </si>
  <si>
    <t>（５）その他の活動の実施計画</t>
    <rPh sb="7" eb="9">
      <t>カツドウ</t>
    </rPh>
    <rPh sb="10" eb="12">
      <t>ジッシ</t>
    </rPh>
    <rPh sb="12" eb="14">
      <t>ケイカク</t>
    </rPh>
    <phoneticPr fontId="20"/>
  </si>
  <si>
    <t>その他の活動計画等を適宜記載すること。</t>
    <phoneticPr fontId="20"/>
  </si>
  <si>
    <t>※事業実施主体を中心に、関係機関等が連携して対象地域及び地域住民を支援していく体制を構築するものとし、その内容を体制図等により説明する</t>
    <phoneticPr fontId="20"/>
  </si>
  <si>
    <t>負担区分</t>
    <rPh sb="0" eb="2">
      <t>フタン</t>
    </rPh>
    <rPh sb="2" eb="4">
      <t>クブン</t>
    </rPh>
    <phoneticPr fontId="20"/>
  </si>
  <si>
    <t xml:space="preserve">（注）　備考欄には、仕入れにかかる消費税等控除相当額について、これを控除した場合には「除税額○○○円　うち県費○○○円」を同税額がない場合は「該当なし」と、同税額が明らかでない場合には「含税額」とそれぞれ記入する。
</t>
    <phoneticPr fontId="20"/>
  </si>
  <si>
    <t>所属機関
・役職名</t>
    <phoneticPr fontId="20"/>
  </si>
  <si>
    <t>所属機関
・役職名</t>
    <phoneticPr fontId="20"/>
  </si>
  <si>
    <t>構成員・
関係機関等</t>
    <rPh sb="0" eb="3">
      <t>コウセイイン</t>
    </rPh>
    <rPh sb="5" eb="7">
      <t>カンケイ</t>
    </rPh>
    <rPh sb="7" eb="9">
      <t>キカン</t>
    </rPh>
    <rPh sb="9" eb="10">
      <t>トウ</t>
    </rPh>
    <phoneticPr fontId="20"/>
  </si>
  <si>
    <t>集落・
住民組織等名称</t>
    <rPh sb="0" eb="2">
      <t>シュウラク</t>
    </rPh>
    <rPh sb="4" eb="6">
      <t>ジュウミン</t>
    </rPh>
    <rPh sb="6" eb="8">
      <t>ソシキ</t>
    </rPh>
    <rPh sb="8" eb="9">
      <t>トウ</t>
    </rPh>
    <rPh sb="9" eb="11">
      <t>メイショウ</t>
    </rPh>
    <phoneticPr fontId="20"/>
  </si>
  <si>
    <t>事業に要する
(要した)経費
Σ(A)～（Ｃ)</t>
    <rPh sb="8" eb="9">
      <t>ヨウ</t>
    </rPh>
    <rPh sb="12" eb="14">
      <t>ケイヒ</t>
    </rPh>
    <phoneticPr fontId="20"/>
  </si>
  <si>
    <t>（Ａ）</t>
    <phoneticPr fontId="20"/>
  </si>
  <si>
    <t>７　事業内容（実施する項目について記入）</t>
    <rPh sb="2" eb="4">
      <t>ジギョウ</t>
    </rPh>
    <rPh sb="4" eb="6">
      <t>ナイヨウ</t>
    </rPh>
    <rPh sb="7" eb="9">
      <t>ジッシ</t>
    </rPh>
    <rPh sb="11" eb="13">
      <t>コウモク</t>
    </rPh>
    <rPh sb="17" eb="19">
      <t>キニュウ</t>
    </rPh>
    <phoneticPr fontId="20"/>
  </si>
  <si>
    <t>８　事業の支援体制</t>
    <rPh sb="2" eb="4">
      <t>ジギョウ</t>
    </rPh>
    <rPh sb="5" eb="7">
      <t>シエン</t>
    </rPh>
    <rPh sb="7" eb="9">
      <t>タイセイ</t>
    </rPh>
    <phoneticPr fontId="20"/>
  </si>
  <si>
    <t>９　経費の配分及び負担区分</t>
    <phoneticPr fontId="20"/>
  </si>
  <si>
    <t>10　事業完了予定日</t>
    <rPh sb="9" eb="10">
      <t>ニチ</t>
    </rPh>
    <phoneticPr fontId="20"/>
  </si>
  <si>
    <t>11　添付書類</t>
    <phoneticPr fontId="20"/>
  </si>
  <si>
    <t>FAX</t>
    <phoneticPr fontId="20"/>
  </si>
  <si>
    <t>上記被害発生年度</t>
    <rPh sb="0" eb="2">
      <t>ジョウキ</t>
    </rPh>
    <rPh sb="2" eb="4">
      <t>ヒガイ</t>
    </rPh>
    <rPh sb="4" eb="6">
      <t>ハッセイ</t>
    </rPh>
    <rPh sb="6" eb="8">
      <t>ネンド</t>
    </rPh>
    <phoneticPr fontId="20"/>
  </si>
  <si>
    <t>【構成員】</t>
    <rPh sb="1" eb="4">
      <t>コウセイイン</t>
    </rPh>
    <phoneticPr fontId="20"/>
  </si>
  <si>
    <t>【関係機関（県・市町村・協議会・関係団体等】</t>
    <rPh sb="1" eb="3">
      <t>カンケイ</t>
    </rPh>
    <rPh sb="3" eb="5">
      <t>キカン</t>
    </rPh>
    <rPh sb="6" eb="7">
      <t>ケン</t>
    </rPh>
    <rPh sb="8" eb="11">
      <t>シチョウソン</t>
    </rPh>
    <rPh sb="12" eb="15">
      <t>キョウギカイ</t>
    </rPh>
    <rPh sb="16" eb="18">
      <t>カンケイ</t>
    </rPh>
    <rPh sb="18" eb="20">
      <t>ダンタイ</t>
    </rPh>
    <rPh sb="20" eb="21">
      <t>トウ</t>
    </rPh>
    <phoneticPr fontId="20"/>
  </si>
  <si>
    <t>５　目標</t>
    <rPh sb="2" eb="4">
      <t>モクヒョウ</t>
    </rPh>
    <phoneticPr fontId="20"/>
  </si>
  <si>
    <t>対象鳥獣種</t>
    <rPh sb="0" eb="2">
      <t>タイショウ</t>
    </rPh>
    <rPh sb="2" eb="4">
      <t>チョウジュウ</t>
    </rPh>
    <rPh sb="4" eb="5">
      <t>シュ</t>
    </rPh>
    <phoneticPr fontId="20"/>
  </si>
  <si>
    <t>※上記３及び４を踏まえて、具体的な目標（被害面積、被害金額、合意形成や取組内容に関する事項等）を記述すること。</t>
    <phoneticPr fontId="20"/>
  </si>
  <si>
    <t>※（１－(1)－①）のうち講習会等による普及活動について記載すること。</t>
    <phoneticPr fontId="20"/>
  </si>
  <si>
    <t>＊注意事項
　規格、事業量（総延長ｍ）、受益作物、受益面積等については、必要に応じて添付資料で補足すること。
　侵入防止柵については柵の種類別に記入すること。</t>
    <phoneticPr fontId="20"/>
  </si>
  <si>
    <t>(1)</t>
    <phoneticPr fontId="20"/>
  </si>
  <si>
    <t>対象地域の位置図、事業実施箇所図及び現地写真</t>
    <rPh sb="16" eb="17">
      <t>オヨ</t>
    </rPh>
    <rPh sb="18" eb="20">
      <t>ゲンチ</t>
    </rPh>
    <rPh sb="20" eb="22">
      <t>シャシン</t>
    </rPh>
    <phoneticPr fontId="20"/>
  </si>
  <si>
    <t>(2)</t>
    <phoneticPr fontId="20"/>
  </si>
  <si>
    <t>(3)</t>
    <phoneticPr fontId="20"/>
  </si>
  <si>
    <t>実習ほ場の設置場所が分かる地図、カタログ・見積書等積算の根拠</t>
    <phoneticPr fontId="20"/>
  </si>
  <si>
    <t>侵入防止柵等の被害防止施設の設置場所が分かる地図、カタログ・見積書等積算の根拠</t>
    <phoneticPr fontId="20"/>
  </si>
  <si>
    <t xml:space="preserve">(4)
</t>
    <phoneticPr fontId="20"/>
  </si>
  <si>
    <t>開催場所</t>
    <rPh sb="0" eb="2">
      <t>カイサイ</t>
    </rPh>
    <rPh sb="2" eb="4">
      <t>バショ</t>
    </rPh>
    <phoneticPr fontId="20"/>
  </si>
  <si>
    <t>参加対象者</t>
    <rPh sb="0" eb="2">
      <t>サンカ</t>
    </rPh>
    <rPh sb="2" eb="4">
      <t>タイショウ</t>
    </rPh>
    <rPh sb="4" eb="5">
      <t>モノ</t>
    </rPh>
    <phoneticPr fontId="20"/>
  </si>
  <si>
    <t>（文章、図いずれも可）</t>
    <rPh sb="1" eb="3">
      <t>ブンショウ</t>
    </rPh>
    <rPh sb="4" eb="5">
      <t>ズ</t>
    </rPh>
    <rPh sb="9" eb="10">
      <t>カ</t>
    </rPh>
    <phoneticPr fontId="20"/>
  </si>
  <si>
    <t>次のものを作成した場合はその写し（実績報告時のみ）
集落点検に基づく活動計画、活動目標、点検マップ等</t>
    <rPh sb="0" eb="1">
      <t>ツギ</t>
    </rPh>
    <rPh sb="21" eb="22">
      <t>ジ</t>
    </rPh>
    <rPh sb="31" eb="32">
      <t>モト</t>
    </rPh>
    <phoneticPr fontId="20"/>
  </si>
  <si>
    <t>別記様式第1号</t>
    <rPh sb="0" eb="2">
      <t>ベッキ</t>
    </rPh>
    <rPh sb="2" eb="4">
      <t>ヨウシキ</t>
    </rPh>
    <rPh sb="4" eb="5">
      <t>ダイ</t>
    </rPh>
    <rPh sb="6" eb="7">
      <t>ゴウ</t>
    </rPh>
    <phoneticPr fontId="20"/>
  </si>
  <si>
    <t>えづけＳＴＯＰ！鳥獣被害対策事業　計画書</t>
  </si>
  <si>
    <t>（１）「えづけＳＴＯＰ！」実践集落等の育成</t>
    <phoneticPr fontId="20"/>
  </si>
  <si>
    <t>講師等</t>
    <rPh sb="0" eb="3">
      <t>コウシトウ</t>
    </rPh>
    <phoneticPr fontId="20"/>
  </si>
  <si>
    <t>（１）営農継続の取組支援</t>
    <phoneticPr fontId="20"/>
  </si>
  <si>
    <t>１　「えづけＳＴＯＰ！」実践集落等の育成</t>
    <phoneticPr fontId="20"/>
  </si>
  <si>
    <t>（１）みんなで勉強</t>
    <rPh sb="7" eb="9">
      <t>ベンキョウ</t>
    </rPh>
    <phoneticPr fontId="20"/>
  </si>
  <si>
    <t>　・検討会、研修会等</t>
    <rPh sb="2" eb="5">
      <t>ケントウカイ</t>
    </rPh>
    <rPh sb="6" eb="9">
      <t>ケンシュウカイ</t>
    </rPh>
    <rPh sb="9" eb="10">
      <t>トウ</t>
    </rPh>
    <phoneticPr fontId="20"/>
  </si>
  <si>
    <t>（２）守れる田畑・農地づくり</t>
    <rPh sb="3" eb="4">
      <t>マモ</t>
    </rPh>
    <rPh sb="6" eb="8">
      <t>タハタ</t>
    </rPh>
    <rPh sb="9" eb="11">
      <t>ノウチ</t>
    </rPh>
    <phoneticPr fontId="20"/>
  </si>
  <si>
    <t>・集落点検</t>
    <rPh sb="1" eb="3">
      <t>シュウラク</t>
    </rPh>
    <rPh sb="3" eb="5">
      <t>テンケン</t>
    </rPh>
    <phoneticPr fontId="20"/>
  </si>
  <si>
    <t>・集落点検活動</t>
    <rPh sb="1" eb="3">
      <t>シュウラク</t>
    </rPh>
    <rPh sb="3" eb="5">
      <t>テンケン</t>
    </rPh>
    <rPh sb="5" eb="7">
      <t>カツドウ</t>
    </rPh>
    <phoneticPr fontId="20"/>
  </si>
  <si>
    <t>（３）囲いや追い払い</t>
    <rPh sb="3" eb="4">
      <t>カコ</t>
    </rPh>
    <rPh sb="6" eb="7">
      <t>オ</t>
    </rPh>
    <rPh sb="8" eb="9">
      <t>ハラ</t>
    </rPh>
    <phoneticPr fontId="20"/>
  </si>
  <si>
    <t>・侵入防止柵整備</t>
    <rPh sb="1" eb="3">
      <t>シンニュウ</t>
    </rPh>
    <rPh sb="3" eb="6">
      <t>ボウシサク</t>
    </rPh>
    <rPh sb="6" eb="8">
      <t>セイビ</t>
    </rPh>
    <phoneticPr fontId="20"/>
  </si>
  <si>
    <t>・追い払い</t>
    <rPh sb="1" eb="2">
      <t>オ</t>
    </rPh>
    <rPh sb="3" eb="4">
      <t>ハラ</t>
    </rPh>
    <phoneticPr fontId="20"/>
  </si>
  <si>
    <t>（４）特認事項</t>
    <rPh sb="3" eb="5">
      <t>トクニン</t>
    </rPh>
    <rPh sb="5" eb="7">
      <t>ジコウ</t>
    </rPh>
    <phoneticPr fontId="20"/>
  </si>
  <si>
    <t>２　営農継続の取組支援</t>
    <phoneticPr fontId="20"/>
  </si>
  <si>
    <t>（１）実施体制の整備</t>
    <rPh sb="3" eb="5">
      <t>ジッシ</t>
    </rPh>
    <rPh sb="5" eb="7">
      <t>タイセイ</t>
    </rPh>
    <rPh sb="8" eb="10">
      <t>セイビ</t>
    </rPh>
    <phoneticPr fontId="20"/>
  </si>
  <si>
    <t>（２）実証に係る調査等</t>
    <phoneticPr fontId="20"/>
  </si>
  <si>
    <t>　・その他（追払い等に係る経費）</t>
    <rPh sb="4" eb="5">
      <t>タ</t>
    </rPh>
    <rPh sb="6" eb="8">
      <t>オイハラ</t>
    </rPh>
    <rPh sb="9" eb="10">
      <t>トウ</t>
    </rPh>
    <rPh sb="11" eb="12">
      <t>カカ</t>
    </rPh>
    <rPh sb="13" eb="15">
      <t>ケイヒ</t>
    </rPh>
    <phoneticPr fontId="20"/>
  </si>
  <si>
    <t>　①　実施体制の整備</t>
    <rPh sb="3" eb="7">
      <t>ジッシタイセイ</t>
    </rPh>
    <rPh sb="8" eb="10">
      <t>セイビ</t>
    </rPh>
    <phoneticPr fontId="20"/>
  </si>
  <si>
    <t>　②　実証に係る調査等</t>
    <phoneticPr fontId="20"/>
  </si>
  <si>
    <t>（③－１）侵入防止柵等の整備計画</t>
    <phoneticPr fontId="20"/>
  </si>
  <si>
    <t>（③－２・３）追い払いの実施計画</t>
    <phoneticPr fontId="20"/>
  </si>
  <si>
    <t>（③）その他</t>
    <rPh sb="5" eb="6">
      <t>タ</t>
    </rPh>
    <phoneticPr fontId="20"/>
  </si>
  <si>
    <t>令和8年度</t>
    <rPh sb="0" eb="2">
      <t>レイワ</t>
    </rPh>
    <rPh sb="3" eb="5">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</si>
</sst>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Red]\(#,##0\)"/>
    <numFmt numFmtId="178" formatCode="[$-411]ggge&quot;年&quot;m&quot;月&quot;d&quot;日&quot;;@"/>
    <numFmt numFmtId="179" formatCode="#,##0_ "/>
    <numFmt numFmtId="180" formatCode="\(#,##0\)"/>
    <numFmt numFmtId="181" formatCode="0.0"/>
  </numFmts>
  <fonts count="30">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2"/>
      <name val="ＭＳ Ｐ明朝"/>
      <family val="1"/>
      <charset val="128"/>
    </font>
    <font>
      <sz val="12"/>
      <name val="ＭＳ Ｐ明朝"/>
      <family val="1"/>
      <charset val="128"/>
    </font>
    <font>
      <sz val="14"/>
      <name val="ＭＳ Ｐ明朝"/>
      <family val="1"/>
      <charset val="128"/>
    </font>
    <font>
      <b/>
      <sz val="14"/>
      <name val="ＭＳ Ｐ明朝"/>
      <family val="1"/>
      <charset val="128"/>
    </font>
    <font>
      <u/>
      <sz val="11"/>
      <name val="ＭＳ Ｐ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hair">
        <color indexed="64"/>
      </top>
      <bottom style="thin">
        <color indexed="64"/>
      </bottom>
      <diagonal style="thin">
        <color indexed="64"/>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double">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451">
    <xf numFmtId="0" fontId="0" fillId="0" borderId="0" xfId="0">
      <alignment vertical="center"/>
    </xf>
    <xf numFmtId="0" fontId="22" fillId="0" borderId="16" xfId="0" applyFont="1" applyBorder="1">
      <alignment vertical="center"/>
    </xf>
    <xf numFmtId="0" fontId="22" fillId="0" borderId="14" xfId="0" applyFont="1" applyBorder="1">
      <alignment vertical="center"/>
    </xf>
    <xf numFmtId="179" fontId="22" fillId="0" borderId="11" xfId="0" applyNumberFormat="1" applyFont="1" applyBorder="1" applyAlignment="1">
      <alignment horizontal="right" vertical="center"/>
    </xf>
    <xf numFmtId="179" fontId="22" fillId="0" borderId="17" xfId="0" applyNumberFormat="1" applyFont="1" applyBorder="1" applyAlignment="1">
      <alignment horizontal="right" vertical="center"/>
    </xf>
    <xf numFmtId="0" fontId="22" fillId="0" borderId="11" xfId="0" applyFont="1" applyBorder="1" applyAlignment="1">
      <alignment horizontal="left"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24" xfId="0" applyFont="1" applyBorder="1" applyAlignment="1">
      <alignment horizontal="left" vertical="center"/>
    </xf>
    <xf numFmtId="177" fontId="22" fillId="0" borderId="26" xfId="0" applyNumberFormat="1" applyFont="1" applyBorder="1" applyAlignment="1">
      <alignment horizontal="left" vertical="center"/>
    </xf>
    <xf numFmtId="0" fontId="22" fillId="0" borderId="35" xfId="0" applyFont="1" applyBorder="1" applyAlignment="1">
      <alignment horizontal="left" vertical="center"/>
    </xf>
    <xf numFmtId="0" fontId="22" fillId="0" borderId="12" xfId="0" applyFont="1" applyBorder="1" applyAlignment="1">
      <alignment horizontal="left" vertical="center"/>
    </xf>
    <xf numFmtId="0" fontId="24" fillId="0" borderId="11" xfId="0" applyFont="1" applyBorder="1" applyAlignment="1">
      <alignment vertical="top" wrapText="1"/>
    </xf>
    <xf numFmtId="0" fontId="24" fillId="0" borderId="11" xfId="0" applyFont="1" applyBorder="1" applyAlignment="1">
      <alignment horizontal="left" vertical="center"/>
    </xf>
    <xf numFmtId="38" fontId="24" fillId="0" borderId="11" xfId="44" applyFont="1" applyBorder="1" applyAlignment="1">
      <alignment horizontal="left" vertical="center"/>
    </xf>
    <xf numFmtId="0" fontId="24" fillId="0" borderId="16" xfId="0" applyFont="1" applyBorder="1" applyAlignment="1">
      <alignment horizontal="left" vertical="center"/>
    </xf>
    <xf numFmtId="0" fontId="24" fillId="0" borderId="37" xfId="0" applyFont="1" applyBorder="1" applyAlignment="1">
      <alignment horizontal="left" vertical="center"/>
    </xf>
    <xf numFmtId="0" fontId="24" fillId="0" borderId="11" xfId="0" applyFont="1" applyBorder="1" applyAlignment="1">
      <alignment horizontal="right" vertical="center"/>
    </xf>
    <xf numFmtId="0" fontId="24" fillId="33" borderId="24" xfId="0" applyFont="1" applyFill="1" applyBorder="1" applyAlignment="1">
      <alignment vertical="center" wrapText="1"/>
    </xf>
    <xf numFmtId="38" fontId="24" fillId="33" borderId="24" xfId="44" applyFont="1" applyFill="1" applyBorder="1" applyAlignment="1">
      <alignment vertical="center" wrapText="1"/>
    </xf>
    <xf numFmtId="38" fontId="24" fillId="33" borderId="38" xfId="44" applyFont="1" applyFill="1" applyBorder="1" applyAlignment="1">
      <alignment vertical="center" wrapText="1"/>
    </xf>
    <xf numFmtId="38" fontId="24" fillId="0" borderId="24" xfId="44" applyFont="1" applyBorder="1" applyAlignment="1">
      <alignment vertical="center"/>
    </xf>
    <xf numFmtId="38" fontId="24" fillId="33" borderId="24" xfId="44" applyFont="1" applyFill="1" applyBorder="1" applyAlignment="1">
      <alignment vertical="center"/>
    </xf>
    <xf numFmtId="0" fontId="24" fillId="0" borderId="24" xfId="0" applyFont="1" applyBorder="1" applyAlignment="1">
      <alignment vertical="top" wrapText="1"/>
    </xf>
    <xf numFmtId="0" fontId="24" fillId="34" borderId="24" xfId="0" applyFont="1" applyFill="1" applyBorder="1">
      <alignment vertical="center"/>
    </xf>
    <xf numFmtId="38" fontId="24" fillId="34" borderId="24" xfId="44" applyFont="1" applyFill="1" applyBorder="1" applyAlignment="1">
      <alignment vertical="center"/>
    </xf>
    <xf numFmtId="38" fontId="24" fillId="34" borderId="38" xfId="44" applyFont="1" applyFill="1" applyBorder="1" applyAlignment="1">
      <alignment vertical="center"/>
    </xf>
    <xf numFmtId="180" fontId="24" fillId="0" borderId="24" xfId="44" applyNumberFormat="1" applyFont="1" applyBorder="1" applyAlignment="1">
      <alignment vertical="center"/>
    </xf>
    <xf numFmtId="180" fontId="24" fillId="34" borderId="24" xfId="44" applyNumberFormat="1" applyFont="1" applyFill="1" applyBorder="1" applyAlignment="1">
      <alignment vertical="center"/>
    </xf>
    <xf numFmtId="38" fontId="24" fillId="0" borderId="24" xfId="44" applyFont="1" applyBorder="1" applyAlignment="1">
      <alignment horizontal="left" vertical="center"/>
    </xf>
    <xf numFmtId="0" fontId="24" fillId="0" borderId="24" xfId="0" applyFont="1" applyBorder="1" applyAlignment="1">
      <alignment vertical="center" wrapText="1"/>
    </xf>
    <xf numFmtId="38" fontId="24" fillId="0" borderId="24" xfId="44" applyFont="1" applyBorder="1" applyAlignment="1">
      <alignment vertical="center" wrapText="1"/>
    </xf>
    <xf numFmtId="38" fontId="24" fillId="0" borderId="18" xfId="44" applyFont="1" applyBorder="1" applyAlignment="1">
      <alignment vertical="center" wrapText="1"/>
    </xf>
    <xf numFmtId="38" fontId="24" fillId="0" borderId="38" xfId="44" applyFont="1" applyBorder="1" applyAlignment="1">
      <alignment vertical="center" wrapText="1"/>
    </xf>
    <xf numFmtId="0" fontId="24" fillId="33" borderId="24" xfId="0" applyFont="1" applyFill="1" applyBorder="1" applyAlignment="1">
      <alignment vertical="top" wrapText="1"/>
    </xf>
    <xf numFmtId="0" fontId="24" fillId="34" borderId="24" xfId="0" applyFont="1" applyFill="1" applyBorder="1" applyAlignment="1">
      <alignment vertical="center" wrapText="1"/>
    </xf>
    <xf numFmtId="38" fontId="24" fillId="34" borderId="24" xfId="44" applyFont="1" applyFill="1" applyBorder="1" applyAlignment="1">
      <alignment vertical="center" wrapText="1"/>
    </xf>
    <xf numFmtId="0" fontId="24" fillId="34" borderId="38" xfId="0" applyFont="1" applyFill="1" applyBorder="1" applyAlignment="1">
      <alignment vertical="center" wrapText="1"/>
    </xf>
    <xf numFmtId="0" fontId="24" fillId="0" borderId="12" xfId="0" applyFont="1" applyBorder="1" applyAlignment="1">
      <alignment vertical="top" wrapText="1"/>
    </xf>
    <xf numFmtId="0" fontId="24" fillId="0" borderId="12" xfId="0" applyFont="1" applyBorder="1" applyAlignment="1">
      <alignment horizontal="left" vertical="center"/>
    </xf>
    <xf numFmtId="38" fontId="24" fillId="0" borderId="12" xfId="44" applyFont="1" applyBorder="1" applyAlignment="1">
      <alignment horizontal="left" vertical="center"/>
    </xf>
    <xf numFmtId="0" fontId="24" fillId="0" borderId="19" xfId="0" applyFont="1" applyBorder="1" applyAlignment="1">
      <alignment horizontal="left" vertical="center"/>
    </xf>
    <xf numFmtId="0" fontId="24" fillId="0" borderId="39" xfId="0" applyFont="1" applyBorder="1" applyAlignment="1">
      <alignment horizontal="left" vertical="center"/>
    </xf>
    <xf numFmtId="38" fontId="24" fillId="0" borderId="12" xfId="44" applyFont="1" applyBorder="1" applyAlignment="1">
      <alignment horizontal="right" vertical="center"/>
    </xf>
    <xf numFmtId="38" fontId="24" fillId="0" borderId="11" xfId="44" applyFont="1" applyBorder="1" applyAlignment="1">
      <alignment horizontal="right" vertical="center"/>
    </xf>
    <xf numFmtId="180" fontId="24" fillId="0" borderId="12" xfId="44" applyNumberFormat="1" applyFont="1" applyBorder="1" applyAlignment="1">
      <alignment horizontal="right" vertical="center"/>
    </xf>
    <xf numFmtId="0" fontId="24" fillId="34" borderId="12" xfId="0" applyFont="1" applyFill="1" applyBorder="1" applyAlignment="1">
      <alignment vertical="top" wrapText="1"/>
    </xf>
    <xf numFmtId="0" fontId="24" fillId="34" borderId="24" xfId="0" applyFont="1" applyFill="1" applyBorder="1" applyAlignment="1">
      <alignment vertical="top" wrapText="1"/>
    </xf>
    <xf numFmtId="0" fontId="24" fillId="0" borderId="12" xfId="0" applyFont="1" applyBorder="1" applyAlignment="1">
      <alignment vertical="top"/>
    </xf>
    <xf numFmtId="0" fontId="24" fillId="0" borderId="19" xfId="0" applyFont="1" applyBorder="1" applyAlignment="1">
      <alignment vertical="top" wrapText="1"/>
    </xf>
    <xf numFmtId="0" fontId="24" fillId="0" borderId="23" xfId="0" applyFont="1" applyBorder="1" applyAlignment="1">
      <alignment vertical="top" wrapText="1"/>
    </xf>
    <xf numFmtId="0" fontId="23" fillId="35" borderId="15" xfId="0" applyFont="1" applyFill="1" applyBorder="1" applyAlignment="1">
      <alignment vertical="center" wrapText="1"/>
    </xf>
    <xf numFmtId="0" fontId="24" fillId="0" borderId="15" xfId="0" applyFont="1" applyBorder="1" applyAlignment="1">
      <alignment horizontal="center" vertical="top"/>
    </xf>
    <xf numFmtId="0" fontId="24" fillId="0" borderId="16" xfId="0" applyFont="1" applyBorder="1" applyAlignment="1">
      <alignment horizontal="right" vertical="center"/>
    </xf>
    <xf numFmtId="0" fontId="24" fillId="0" borderId="11" xfId="0" applyFont="1" applyBorder="1">
      <alignment vertical="center"/>
    </xf>
    <xf numFmtId="0" fontId="24" fillId="0" borderId="12" xfId="0" applyFont="1" applyBorder="1">
      <alignment vertical="center"/>
    </xf>
    <xf numFmtId="0" fontId="23" fillId="35" borderId="14" xfId="0" applyFont="1" applyFill="1" applyBorder="1" applyAlignment="1">
      <alignment vertical="center" wrapText="1"/>
    </xf>
    <xf numFmtId="0" fontId="23" fillId="35" borderId="20" xfId="0" applyFont="1" applyFill="1" applyBorder="1" applyAlignment="1">
      <alignment vertical="center" wrapText="1"/>
    </xf>
    <xf numFmtId="38" fontId="24" fillId="0" borderId="19" xfId="44" applyFont="1" applyBorder="1" applyAlignment="1">
      <alignment horizontal="right" vertical="center"/>
    </xf>
    <xf numFmtId="38" fontId="24" fillId="0" borderId="39" xfId="44" applyFont="1" applyBorder="1" applyAlignment="1">
      <alignment horizontal="right" vertical="center"/>
    </xf>
    <xf numFmtId="38" fontId="24" fillId="0" borderId="16" xfId="44" applyFont="1" applyBorder="1" applyAlignment="1">
      <alignment horizontal="right" vertical="center"/>
    </xf>
    <xf numFmtId="38" fontId="24" fillId="0" borderId="37" xfId="44" applyFont="1" applyBorder="1" applyAlignment="1">
      <alignment horizontal="right" vertical="center"/>
    </xf>
    <xf numFmtId="180" fontId="24" fillId="0" borderId="19" xfId="44" applyNumberFormat="1" applyFont="1" applyBorder="1" applyAlignment="1">
      <alignment horizontal="right" vertical="center"/>
    </xf>
    <xf numFmtId="180" fontId="24" fillId="0" borderId="39" xfId="44" applyNumberFormat="1" applyFont="1" applyBorder="1" applyAlignment="1">
      <alignment horizontal="right" vertical="center"/>
    </xf>
    <xf numFmtId="38" fontId="24" fillId="34" borderId="12" xfId="44" applyFont="1" applyFill="1" applyBorder="1" applyAlignment="1">
      <alignment vertical="center"/>
    </xf>
    <xf numFmtId="38" fontId="24" fillId="0" borderId="12" xfId="44" applyFont="1" applyBorder="1" applyAlignment="1">
      <alignment vertical="center"/>
    </xf>
    <xf numFmtId="0" fontId="24" fillId="0" borderId="39" xfId="0" applyFont="1" applyBorder="1">
      <alignment vertical="center"/>
    </xf>
    <xf numFmtId="38" fontId="24" fillId="0" borderId="11" xfId="44" applyFont="1" applyBorder="1" applyAlignment="1">
      <alignment vertical="center"/>
    </xf>
    <xf numFmtId="0" fontId="24" fillId="0" borderId="37" xfId="0" applyFont="1" applyBorder="1">
      <alignment vertical="center"/>
    </xf>
    <xf numFmtId="180" fontId="24" fillId="0" borderId="12" xfId="44" applyNumberFormat="1" applyFont="1" applyBorder="1" applyAlignment="1">
      <alignment vertical="center"/>
    </xf>
    <xf numFmtId="180" fontId="24" fillId="34" borderId="24" xfId="0" applyNumberFormat="1" applyFont="1" applyFill="1" applyBorder="1">
      <alignment vertical="center"/>
    </xf>
    <xf numFmtId="180" fontId="24" fillId="34" borderId="18" xfId="44" applyNumberFormat="1" applyFont="1" applyFill="1" applyBorder="1" applyAlignment="1">
      <alignment vertical="center"/>
    </xf>
    <xf numFmtId="180" fontId="24" fillId="34" borderId="38" xfId="44" applyNumberFormat="1" applyFont="1" applyFill="1" applyBorder="1" applyAlignment="1">
      <alignment vertical="center"/>
    </xf>
    <xf numFmtId="0" fontId="22" fillId="0" borderId="0" xfId="0" applyFont="1">
      <alignment vertical="center"/>
    </xf>
    <xf numFmtId="49" fontId="22" fillId="0" borderId="0" xfId="0" applyNumberFormat="1" applyFont="1">
      <alignment vertical="center"/>
    </xf>
    <xf numFmtId="0" fontId="23" fillId="0" borderId="0" xfId="0" applyFont="1" applyAlignment="1">
      <alignment vertical="center" wrapText="1"/>
    </xf>
    <xf numFmtId="0" fontId="23" fillId="0" borderId="0" xfId="0" applyFont="1">
      <alignment vertical="center"/>
    </xf>
    <xf numFmtId="38" fontId="22" fillId="0" borderId="0" xfId="44" applyFont="1">
      <alignment vertical="center"/>
    </xf>
    <xf numFmtId="0" fontId="26" fillId="0" borderId="0" xfId="0" applyFont="1">
      <alignment vertical="center"/>
    </xf>
    <xf numFmtId="38" fontId="24" fillId="34" borderId="18" xfId="44" applyFont="1" applyFill="1" applyBorder="1" applyAlignment="1">
      <alignment vertical="center"/>
    </xf>
    <xf numFmtId="0" fontId="25" fillId="0" borderId="0" xfId="0" applyFont="1" applyAlignment="1">
      <alignment horizontal="left" vertical="center"/>
    </xf>
    <xf numFmtId="0" fontId="22" fillId="0" borderId="0" xfId="0" applyFont="1" applyAlignment="1">
      <alignment horizontal="center" vertical="center" wrapText="1"/>
    </xf>
    <xf numFmtId="0" fontId="26" fillId="0" borderId="0" xfId="0" applyFont="1" applyAlignment="1">
      <alignment horizontal="left" vertical="center"/>
    </xf>
    <xf numFmtId="178" fontId="22" fillId="0" borderId="0" xfId="0" applyNumberFormat="1" applyFont="1">
      <alignment vertical="center"/>
    </xf>
    <xf numFmtId="0" fontId="24" fillId="0" borderId="14" xfId="0" applyFont="1" applyBorder="1" applyAlignment="1">
      <alignment horizontal="right" vertical="center"/>
    </xf>
    <xf numFmtId="180" fontId="24" fillId="34" borderId="20" xfId="44" applyNumberFormat="1" applyFont="1" applyFill="1" applyBorder="1" applyAlignment="1">
      <alignment vertical="center"/>
    </xf>
    <xf numFmtId="38" fontId="24" fillId="0" borderId="15" xfId="44" applyFont="1" applyBorder="1" applyAlignment="1">
      <alignment horizontal="right" vertical="center"/>
    </xf>
    <xf numFmtId="180" fontId="24" fillId="0" borderId="15" xfId="44" applyNumberFormat="1" applyFont="1" applyBorder="1" applyAlignment="1">
      <alignment horizontal="right" vertical="center"/>
    </xf>
    <xf numFmtId="0" fontId="23" fillId="0" borderId="47" xfId="0" applyFont="1" applyBorder="1" applyAlignment="1">
      <alignment horizontal="center" vertical="center" wrapText="1"/>
    </xf>
    <xf numFmtId="0" fontId="24" fillId="0" borderId="47" xfId="0" applyFont="1" applyBorder="1" applyAlignment="1">
      <alignment horizontal="right" vertical="center"/>
    </xf>
    <xf numFmtId="180" fontId="24" fillId="34" borderId="53" xfId="44" applyNumberFormat="1" applyFont="1" applyFill="1" applyBorder="1" applyAlignment="1">
      <alignment vertical="center"/>
    </xf>
    <xf numFmtId="38" fontId="24" fillId="0" borderId="54" xfId="44" applyFont="1" applyBorder="1" applyAlignment="1">
      <alignment horizontal="right" vertical="center"/>
    </xf>
    <xf numFmtId="180" fontId="24" fillId="0" borderId="54" xfId="44" applyNumberFormat="1" applyFont="1" applyBorder="1" applyAlignment="1">
      <alignment horizontal="right" vertical="center"/>
    </xf>
    <xf numFmtId="38" fontId="24" fillId="0" borderId="18" xfId="44" applyFont="1" applyBorder="1" applyAlignment="1">
      <alignment vertical="center"/>
    </xf>
    <xf numFmtId="38" fontId="24" fillId="33" borderId="18" xfId="44" applyFont="1" applyFill="1" applyBorder="1" applyAlignment="1">
      <alignment vertical="center"/>
    </xf>
    <xf numFmtId="180" fontId="24" fillId="0" borderId="19" xfId="44" applyNumberFormat="1" applyFont="1" applyBorder="1" applyAlignment="1">
      <alignment vertical="center"/>
    </xf>
    <xf numFmtId="38" fontId="24" fillId="0" borderId="20" xfId="44" applyFont="1" applyBorder="1" applyAlignment="1">
      <alignment vertical="center"/>
    </xf>
    <xf numFmtId="38" fontId="24" fillId="33" borderId="20" xfId="44" applyFont="1" applyFill="1" applyBorder="1" applyAlignment="1">
      <alignment vertical="center"/>
    </xf>
    <xf numFmtId="180" fontId="24" fillId="0" borderId="15" xfId="44" applyNumberFormat="1" applyFont="1" applyBorder="1" applyAlignment="1">
      <alignment vertical="center"/>
    </xf>
    <xf numFmtId="38" fontId="24" fillId="0" borderId="53" xfId="44" applyFont="1" applyBorder="1" applyAlignment="1">
      <alignment vertical="center"/>
    </xf>
    <xf numFmtId="38" fontId="24" fillId="33" borderId="53" xfId="44" applyFont="1" applyFill="1" applyBorder="1" applyAlignment="1">
      <alignment vertical="center"/>
    </xf>
    <xf numFmtId="38" fontId="24" fillId="0" borderId="54" xfId="44" applyFont="1" applyBorder="1" applyAlignment="1">
      <alignment vertical="center"/>
    </xf>
    <xf numFmtId="180" fontId="24" fillId="0" borderId="54" xfId="44" applyNumberFormat="1" applyFont="1" applyBorder="1" applyAlignment="1">
      <alignment vertical="center"/>
    </xf>
    <xf numFmtId="38" fontId="24" fillId="0" borderId="14" xfId="44" applyFont="1" applyBorder="1" applyAlignment="1">
      <alignment horizontal="right" vertical="center"/>
    </xf>
    <xf numFmtId="180" fontId="24" fillId="34" borderId="53" xfId="44" applyNumberFormat="1" applyFont="1" applyFill="1" applyBorder="1" applyAlignment="1">
      <alignment horizontal="right" vertical="center"/>
    </xf>
    <xf numFmtId="38" fontId="24" fillId="0" borderId="47" xfId="44" applyFont="1" applyBorder="1" applyAlignment="1">
      <alignment horizontal="right" vertical="center"/>
    </xf>
    <xf numFmtId="0" fontId="22" fillId="0" borderId="0" xfId="0" applyFont="1" applyAlignment="1">
      <alignment horizontal="left" vertical="center"/>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53" xfId="0" applyFont="1" applyBorder="1" applyAlignment="1">
      <alignment horizontal="center" vertical="center" wrapText="1"/>
    </xf>
    <xf numFmtId="179" fontId="22" fillId="0" borderId="47" xfId="0" applyNumberFormat="1" applyFont="1" applyBorder="1" applyAlignment="1">
      <alignment horizontal="right" vertical="center"/>
    </xf>
    <xf numFmtId="0" fontId="27" fillId="0" borderId="0" xfId="0" applyFont="1">
      <alignment vertical="center"/>
    </xf>
    <xf numFmtId="0" fontId="28" fillId="0" borderId="0" xfId="0" applyFont="1" applyAlignment="1">
      <alignment vertical="center" wrapText="1"/>
    </xf>
    <xf numFmtId="0" fontId="25" fillId="0" borderId="0" xfId="0" applyFont="1" applyAlignment="1">
      <alignment horizontal="right" vertical="center" wrapText="1"/>
    </xf>
    <xf numFmtId="0" fontId="26" fillId="0" borderId="0" xfId="0" applyFont="1" applyAlignment="1"/>
    <xf numFmtId="0" fontId="22" fillId="0" borderId="17" xfId="0" applyFont="1" applyBorder="1">
      <alignment vertical="center"/>
    </xf>
    <xf numFmtId="0" fontId="26" fillId="0" borderId="17" xfId="0" applyFont="1" applyBorder="1" applyAlignment="1">
      <alignment horizontal="left" vertical="center"/>
    </xf>
    <xf numFmtId="0" fontId="22" fillId="33" borderId="10" xfId="0" applyFont="1" applyFill="1" applyBorder="1" applyAlignment="1">
      <alignment horizontal="left" vertical="center" wrapText="1"/>
    </xf>
    <xf numFmtId="0" fontId="22" fillId="0" borderId="10" xfId="0" applyFont="1" applyBorder="1" applyAlignment="1">
      <alignment horizontal="center" vertical="center" wrapText="1"/>
    </xf>
    <xf numFmtId="0" fontId="23" fillId="0" borderId="0" xfId="0" applyFont="1" applyAlignment="1">
      <alignment horizontal="justify" vertical="center"/>
    </xf>
    <xf numFmtId="0" fontId="26" fillId="0" borderId="0" xfId="0" applyFont="1" applyAlignment="1">
      <alignment horizontal="justify" vertical="center"/>
    </xf>
    <xf numFmtId="179" fontId="22" fillId="0" borderId="24" xfId="0" applyNumberFormat="1" applyFont="1" applyBorder="1">
      <alignment vertical="center"/>
    </xf>
    <xf numFmtId="179" fontId="22" fillId="0" borderId="18" xfId="0" applyNumberFormat="1" applyFont="1" applyBorder="1">
      <alignment vertical="center"/>
    </xf>
    <xf numFmtId="179" fontId="22" fillId="0" borderId="53" xfId="0" applyNumberFormat="1" applyFont="1" applyBorder="1">
      <alignment vertical="center"/>
    </xf>
    <xf numFmtId="179" fontId="22" fillId="0" borderId="0" xfId="0" applyNumberFormat="1" applyFont="1">
      <alignment vertical="center"/>
    </xf>
    <xf numFmtId="179" fontId="22" fillId="33" borderId="18" xfId="0" applyNumberFormat="1" applyFont="1" applyFill="1" applyBorder="1">
      <alignment vertical="center"/>
    </xf>
    <xf numFmtId="179" fontId="22" fillId="33" borderId="53" xfId="0" applyNumberFormat="1" applyFont="1" applyFill="1" applyBorder="1">
      <alignment vertical="center"/>
    </xf>
    <xf numFmtId="179" fontId="22" fillId="33" borderId="0" xfId="0" applyNumberFormat="1" applyFont="1" applyFill="1">
      <alignment vertical="center"/>
    </xf>
    <xf numFmtId="180" fontId="22" fillId="0" borderId="24" xfId="0" applyNumberFormat="1" applyFont="1" applyBorder="1">
      <alignment vertical="center"/>
    </xf>
    <xf numFmtId="180" fontId="22" fillId="34" borderId="18" xfId="0" applyNumberFormat="1" applyFont="1" applyFill="1" applyBorder="1">
      <alignment vertical="center"/>
    </xf>
    <xf numFmtId="180" fontId="22" fillId="34" borderId="53" xfId="0" applyNumberFormat="1" applyFont="1" applyFill="1" applyBorder="1">
      <alignment vertical="center"/>
    </xf>
    <xf numFmtId="180" fontId="22" fillId="34" borderId="0" xfId="0" applyNumberFormat="1" applyFont="1" applyFill="1">
      <alignment vertical="center"/>
    </xf>
    <xf numFmtId="179" fontId="22" fillId="0" borderId="25" xfId="0" applyNumberFormat="1" applyFont="1" applyBorder="1">
      <alignment vertical="center"/>
    </xf>
    <xf numFmtId="179" fontId="22" fillId="33" borderId="27" xfId="0" applyNumberFormat="1" applyFont="1" applyFill="1" applyBorder="1">
      <alignment vertical="center"/>
    </xf>
    <xf numFmtId="179" fontId="22" fillId="33" borderId="56" xfId="0" applyNumberFormat="1" applyFont="1" applyFill="1" applyBorder="1">
      <alignment vertical="center"/>
    </xf>
    <xf numFmtId="179" fontId="22" fillId="33" borderId="31" xfId="0" applyNumberFormat="1" applyFont="1" applyFill="1" applyBorder="1">
      <alignment vertical="center"/>
    </xf>
    <xf numFmtId="180" fontId="22" fillId="34" borderId="28" xfId="0" applyNumberFormat="1" applyFont="1" applyFill="1" applyBorder="1">
      <alignment vertical="center"/>
    </xf>
    <xf numFmtId="180" fontId="22" fillId="34" borderId="55" xfId="0" applyNumberFormat="1" applyFont="1" applyFill="1" applyBorder="1">
      <alignment vertical="center"/>
    </xf>
    <xf numFmtId="180" fontId="22" fillId="34" borderId="32" xfId="0" applyNumberFormat="1" applyFont="1" applyFill="1" applyBorder="1">
      <alignment vertical="center"/>
    </xf>
    <xf numFmtId="179" fontId="22" fillId="0" borderId="27" xfId="0" applyNumberFormat="1" applyFont="1" applyBorder="1">
      <alignment vertical="center"/>
    </xf>
    <xf numFmtId="179" fontId="22" fillId="0" borderId="56" xfId="0" applyNumberFormat="1" applyFont="1" applyBorder="1">
      <alignment vertical="center"/>
    </xf>
    <xf numFmtId="179" fontId="22" fillId="0" borderId="31" xfId="0" applyNumberFormat="1" applyFont="1" applyBorder="1">
      <alignment vertical="center"/>
    </xf>
    <xf numFmtId="180" fontId="22" fillId="0" borderId="35" xfId="0" applyNumberFormat="1" applyFont="1" applyBorder="1">
      <alignment vertical="center"/>
    </xf>
    <xf numFmtId="180" fontId="22" fillId="0" borderId="33" xfId="0" applyNumberFormat="1" applyFont="1" applyBorder="1">
      <alignment vertical="center"/>
    </xf>
    <xf numFmtId="180" fontId="22" fillId="0" borderId="57" xfId="0" applyNumberFormat="1" applyFont="1" applyBorder="1">
      <alignment vertical="center"/>
    </xf>
    <xf numFmtId="180" fontId="22" fillId="0" borderId="36" xfId="0" applyNumberFormat="1" applyFont="1" applyBorder="1">
      <alignment vertical="center"/>
    </xf>
    <xf numFmtId="180" fontId="22" fillId="0" borderId="12" xfId="0" applyNumberFormat="1" applyFont="1" applyBorder="1">
      <alignment vertical="center"/>
    </xf>
    <xf numFmtId="180" fontId="22" fillId="0" borderId="19" xfId="0" applyNumberFormat="1" applyFont="1" applyBorder="1">
      <alignment vertical="center"/>
    </xf>
    <xf numFmtId="180" fontId="22" fillId="0" borderId="54" xfId="0" applyNumberFormat="1" applyFont="1" applyBorder="1">
      <alignment vertical="center"/>
    </xf>
    <xf numFmtId="180" fontId="22" fillId="0" borderId="15" xfId="0" applyNumberFormat="1" applyFont="1" applyBorder="1">
      <alignment vertical="center"/>
    </xf>
    <xf numFmtId="176" fontId="22" fillId="0" borderId="0" xfId="0" applyNumberFormat="1" applyFont="1">
      <alignment vertical="center"/>
    </xf>
    <xf numFmtId="0" fontId="22" fillId="0" borderId="0" xfId="0" quotePrefix="1" applyFont="1" applyAlignment="1">
      <alignment horizontal="right" vertical="center"/>
    </xf>
    <xf numFmtId="0" fontId="22" fillId="0" borderId="0" xfId="0" quotePrefix="1" applyFont="1" applyAlignment="1">
      <alignment horizontal="right" vertical="center" wrapText="1"/>
    </xf>
    <xf numFmtId="38" fontId="24" fillId="0" borderId="16" xfId="44" applyFont="1" applyBorder="1" applyAlignment="1">
      <alignment vertical="center"/>
    </xf>
    <xf numFmtId="38" fontId="24" fillId="0" borderId="47" xfId="44" applyFont="1" applyBorder="1" applyAlignment="1">
      <alignment vertical="center"/>
    </xf>
    <xf numFmtId="38" fontId="24" fillId="0" borderId="14" xfId="44" applyFont="1" applyBorder="1" applyAlignment="1">
      <alignment vertical="center"/>
    </xf>
    <xf numFmtId="38" fontId="24" fillId="33" borderId="53" xfId="44" applyFont="1" applyFill="1" applyBorder="1" applyAlignment="1">
      <alignment horizontal="right" vertical="center"/>
    </xf>
    <xf numFmtId="38" fontId="24" fillId="33" borderId="24" xfId="44" applyFont="1" applyFill="1" applyBorder="1" applyAlignment="1">
      <alignment horizontal="left" vertical="center" wrapText="1"/>
    </xf>
    <xf numFmtId="38" fontId="24" fillId="33" borderId="24" xfId="44" applyFont="1" applyFill="1" applyBorder="1" applyAlignment="1">
      <alignment horizontal="left" vertical="center"/>
    </xf>
    <xf numFmtId="0" fontId="24" fillId="33" borderId="18" xfId="0" applyFont="1" applyFill="1" applyBorder="1">
      <alignment vertical="center"/>
    </xf>
    <xf numFmtId="181" fontId="23" fillId="33" borderId="16" xfId="0" applyNumberFormat="1" applyFont="1" applyFill="1" applyBorder="1" applyAlignment="1">
      <alignment vertical="center" wrapText="1"/>
    </xf>
    <xf numFmtId="181" fontId="23" fillId="33" borderId="18" xfId="0" applyNumberFormat="1" applyFont="1" applyFill="1" applyBorder="1" applyAlignment="1">
      <alignment vertical="center" wrapText="1"/>
    </xf>
    <xf numFmtId="181" fontId="23" fillId="34" borderId="18" xfId="0" applyNumberFormat="1" applyFont="1" applyFill="1" applyBorder="1" applyAlignment="1">
      <alignment vertical="center" wrapText="1"/>
    </xf>
    <xf numFmtId="181" fontId="23" fillId="34" borderId="19" xfId="0" applyNumberFormat="1" applyFont="1" applyFill="1" applyBorder="1" applyAlignment="1">
      <alignment vertical="center" wrapText="1"/>
    </xf>
    <xf numFmtId="0" fontId="25" fillId="0" borderId="0" xfId="0" applyFont="1">
      <alignment vertical="center"/>
    </xf>
    <xf numFmtId="0" fontId="25" fillId="0" borderId="0" xfId="0" applyFont="1" applyAlignment="1">
      <alignment vertical="center" wrapText="1"/>
    </xf>
    <xf numFmtId="0" fontId="26" fillId="33" borderId="10" xfId="0" applyFont="1" applyFill="1" applyBorder="1" applyAlignment="1">
      <alignment horizontal="center" vertical="center" wrapText="1"/>
    </xf>
    <xf numFmtId="38" fontId="26" fillId="33" borderId="21" xfId="44" applyFont="1" applyFill="1" applyBorder="1" applyAlignment="1">
      <alignment horizontal="center" vertical="center" shrinkToFit="1"/>
    </xf>
    <xf numFmtId="0" fontId="26" fillId="33" borderId="43" xfId="0" applyFont="1" applyFill="1" applyBorder="1" applyAlignment="1">
      <alignment horizontal="center" vertical="center" shrinkToFit="1"/>
    </xf>
    <xf numFmtId="0" fontId="26" fillId="33" borderId="22" xfId="0" applyFont="1" applyFill="1" applyBorder="1" applyAlignment="1">
      <alignment horizontal="center" vertical="center" shrinkToFit="1"/>
    </xf>
    <xf numFmtId="38" fontId="26" fillId="33" borderId="13" xfId="44" applyFont="1" applyFill="1" applyBorder="1" applyAlignment="1">
      <alignment horizontal="center" vertical="center" shrinkToFit="1"/>
    </xf>
    <xf numFmtId="0" fontId="26" fillId="0" borderId="10" xfId="0" applyFont="1" applyBorder="1" applyAlignment="1">
      <alignment horizontal="center" vertical="center" wrapText="1"/>
    </xf>
    <xf numFmtId="0" fontId="22" fillId="0" borderId="18" xfId="0" applyFont="1" applyBorder="1" applyAlignment="1">
      <alignment vertical="top" wrapText="1"/>
    </xf>
    <xf numFmtId="0" fontId="22" fillId="0" borderId="11" xfId="0" applyFont="1" applyBorder="1" applyAlignment="1">
      <alignment vertical="center" shrinkToFit="1"/>
    </xf>
    <xf numFmtId="40" fontId="26" fillId="33" borderId="16" xfId="44" applyNumberFormat="1" applyFont="1" applyFill="1" applyBorder="1" applyAlignment="1">
      <alignment horizontal="right" vertical="center" wrapText="1" indent="1"/>
    </xf>
    <xf numFmtId="40" fontId="26" fillId="33" borderId="47" xfId="0" applyNumberFormat="1" applyFont="1" applyFill="1" applyBorder="1" applyAlignment="1">
      <alignment horizontal="right" vertical="center" wrapText="1" indent="1"/>
    </xf>
    <xf numFmtId="40" fontId="26" fillId="33" borderId="17" xfId="0" applyNumberFormat="1" applyFont="1" applyFill="1" applyBorder="1" applyAlignment="1">
      <alignment horizontal="right" vertical="center" wrapText="1" indent="1"/>
    </xf>
    <xf numFmtId="40" fontId="26" fillId="33" borderId="14" xfId="44" applyNumberFormat="1" applyFont="1" applyFill="1" applyBorder="1" applyAlignment="1">
      <alignment horizontal="right" vertical="center" wrapText="1" indent="1"/>
    </xf>
    <xf numFmtId="40" fontId="26" fillId="0" borderId="11" xfId="0" applyNumberFormat="1" applyFont="1" applyBorder="1" applyAlignment="1">
      <alignment horizontal="right" vertical="center" wrapText="1" indent="1"/>
    </xf>
    <xf numFmtId="0" fontId="22" fillId="0" borderId="41" xfId="0" applyFont="1" applyBorder="1" applyAlignment="1">
      <alignment vertical="center" shrinkToFit="1"/>
    </xf>
    <xf numFmtId="40" fontId="26" fillId="33" borderId="44" xfId="44" applyNumberFormat="1" applyFont="1" applyFill="1" applyBorder="1" applyAlignment="1">
      <alignment horizontal="right" vertical="center" wrapText="1" indent="1"/>
    </xf>
    <xf numFmtId="40" fontId="26" fillId="33" borderId="48" xfId="0" applyNumberFormat="1" applyFont="1" applyFill="1" applyBorder="1" applyAlignment="1">
      <alignment horizontal="right" vertical="center" wrapText="1" indent="1"/>
    </xf>
    <xf numFmtId="40" fontId="26" fillId="33" borderId="45" xfId="0" applyNumberFormat="1" applyFont="1" applyFill="1" applyBorder="1" applyAlignment="1">
      <alignment horizontal="right" vertical="center" wrapText="1" indent="1"/>
    </xf>
    <xf numFmtId="40" fontId="26" fillId="33" borderId="46" xfId="44" applyNumberFormat="1" applyFont="1" applyFill="1" applyBorder="1" applyAlignment="1">
      <alignment horizontal="right" vertical="center" wrapText="1" indent="1"/>
    </xf>
    <xf numFmtId="40" fontId="26" fillId="0" borderId="41" xfId="0" applyNumberFormat="1" applyFont="1" applyBorder="1" applyAlignment="1">
      <alignment horizontal="right" vertical="center" wrapText="1" indent="1"/>
    </xf>
    <xf numFmtId="38" fontId="26" fillId="33" borderId="44" xfId="44" applyFont="1" applyFill="1" applyBorder="1" applyAlignment="1">
      <alignment horizontal="right" vertical="center" wrapText="1" indent="1"/>
    </xf>
    <xf numFmtId="38" fontId="26" fillId="33" borderId="48" xfId="44" applyFont="1" applyFill="1" applyBorder="1" applyAlignment="1">
      <alignment horizontal="right" vertical="center" wrapText="1" indent="1"/>
    </xf>
    <xf numFmtId="38" fontId="26" fillId="33" borderId="45" xfId="44" applyFont="1" applyFill="1" applyBorder="1" applyAlignment="1">
      <alignment horizontal="right" vertical="center" wrapText="1" indent="1"/>
    </xf>
    <xf numFmtId="38" fontId="26" fillId="33" borderId="46" xfId="44" applyFont="1" applyFill="1" applyBorder="1" applyAlignment="1">
      <alignment horizontal="right" vertical="center" wrapText="1" indent="1"/>
    </xf>
    <xf numFmtId="38" fontId="26" fillId="0" borderId="41" xfId="44" applyFont="1" applyFill="1" applyBorder="1" applyAlignment="1">
      <alignment horizontal="right" vertical="center" wrapText="1" indent="1"/>
    </xf>
    <xf numFmtId="0" fontId="22" fillId="0" borderId="19" xfId="0" applyFont="1" applyBorder="1" applyAlignment="1">
      <alignment vertical="top" wrapText="1"/>
    </xf>
    <xf numFmtId="0" fontId="22" fillId="0" borderId="12" xfId="0" applyFont="1" applyBorder="1" applyAlignment="1">
      <alignment vertical="center" shrinkToFit="1"/>
    </xf>
    <xf numFmtId="38" fontId="26" fillId="0" borderId="52" xfId="0" applyNumberFormat="1" applyFont="1" applyBorder="1" applyAlignment="1">
      <alignment horizontal="right" vertical="top" wrapText="1" indent="1"/>
    </xf>
    <xf numFmtId="0" fontId="26" fillId="0" borderId="0" xfId="0" applyFont="1" applyAlignment="1">
      <alignment vertical="top" wrapText="1"/>
    </xf>
    <xf numFmtId="0" fontId="23" fillId="0" borderId="0" xfId="0" applyFont="1" applyAlignment="1">
      <alignment horizontal="left" vertical="center" wrapText="1"/>
    </xf>
    <xf numFmtId="0" fontId="22" fillId="35" borderId="0" xfId="0" applyFont="1" applyFill="1" applyAlignment="1">
      <alignment horizontal="left" vertical="center"/>
    </xf>
    <xf numFmtId="0" fontId="23" fillId="0" borderId="11" xfId="0" applyFont="1" applyBorder="1" applyAlignment="1">
      <alignment horizontal="center" vertical="center" wrapText="1"/>
    </xf>
    <xf numFmtId="0" fontId="23" fillId="0" borderId="11" xfId="0" applyFont="1" applyBorder="1" applyAlignment="1">
      <alignment horizontal="center" vertical="center"/>
    </xf>
    <xf numFmtId="0" fontId="26" fillId="0" borderId="0" xfId="0" applyFont="1" applyAlignment="1">
      <alignment vertical="center" wrapText="1"/>
    </xf>
    <xf numFmtId="0" fontId="24" fillId="34" borderId="18" xfId="0" applyFont="1" applyFill="1" applyBorder="1" applyAlignment="1">
      <alignment vertical="center" wrapText="1"/>
    </xf>
    <xf numFmtId="180" fontId="23" fillId="34" borderId="19" xfId="0" applyNumberFormat="1" applyFont="1" applyFill="1" applyBorder="1" applyAlignment="1">
      <alignment vertical="center" wrapText="1"/>
    </xf>
    <xf numFmtId="180" fontId="23" fillId="34" borderId="18" xfId="0" applyNumberFormat="1" applyFont="1" applyFill="1" applyBorder="1" applyAlignment="1">
      <alignment vertical="center" wrapText="1"/>
    </xf>
    <xf numFmtId="0" fontId="23" fillId="0" borderId="16"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19" xfId="0" applyFont="1" applyBorder="1">
      <alignment vertical="center"/>
    </xf>
    <xf numFmtId="0" fontId="24" fillId="0" borderId="15" xfId="0" applyFont="1" applyBorder="1">
      <alignment vertical="center"/>
    </xf>
    <xf numFmtId="0" fontId="24" fillId="0" borderId="16" xfId="0" applyFont="1" applyBorder="1">
      <alignment vertical="center"/>
    </xf>
    <xf numFmtId="0" fontId="24" fillId="0" borderId="14" xfId="0" applyFont="1" applyBorder="1">
      <alignment vertical="center"/>
    </xf>
    <xf numFmtId="0" fontId="24" fillId="34" borderId="18" xfId="0" applyFont="1" applyFill="1" applyBorder="1">
      <alignment vertical="center"/>
    </xf>
    <xf numFmtId="38" fontId="24" fillId="33" borderId="18" xfId="44" applyFont="1" applyFill="1" applyBorder="1" applyAlignment="1">
      <alignment vertical="center" wrapText="1"/>
    </xf>
    <xf numFmtId="38" fontId="24" fillId="0" borderId="19" xfId="44" applyFont="1" applyBorder="1" applyAlignment="1">
      <alignment vertical="center"/>
    </xf>
    <xf numFmtId="38" fontId="24" fillId="0" borderId="15" xfId="44" applyFont="1" applyBorder="1" applyAlignment="1">
      <alignment vertical="center"/>
    </xf>
    <xf numFmtId="0" fontId="22" fillId="0" borderId="18" xfId="0" applyFont="1" applyBorder="1">
      <alignment vertical="center"/>
    </xf>
    <xf numFmtId="0" fontId="22" fillId="0" borderId="20" xfId="0" applyFont="1" applyBorder="1">
      <alignment vertical="center"/>
    </xf>
    <xf numFmtId="179" fontId="22" fillId="0" borderId="24" xfId="0" applyNumberFormat="1" applyFont="1" applyBorder="1" applyAlignment="1">
      <alignment horizontal="right" vertical="center"/>
    </xf>
    <xf numFmtId="179" fontId="22" fillId="0" borderId="0" xfId="0" applyNumberFormat="1" applyFont="1" applyAlignment="1">
      <alignment horizontal="right" vertical="center"/>
    </xf>
    <xf numFmtId="179" fontId="22" fillId="0" borderId="53" xfId="0" applyNumberFormat="1" applyFont="1" applyBorder="1" applyAlignment="1">
      <alignment horizontal="right" vertical="center"/>
    </xf>
    <xf numFmtId="0" fontId="22" fillId="0" borderId="18" xfId="0" applyFont="1" applyBorder="1" applyAlignment="1">
      <alignment horizontal="left" vertical="center" indent="1" shrinkToFit="1"/>
    </xf>
    <xf numFmtId="0" fontId="22" fillId="0" borderId="20" xfId="0" applyFont="1" applyBorder="1" applyAlignment="1">
      <alignment horizontal="left" vertical="center" indent="1" shrinkToFit="1"/>
    </xf>
    <xf numFmtId="0" fontId="22" fillId="0" borderId="18" xfId="0" applyFont="1" applyBorder="1" applyAlignment="1">
      <alignment horizontal="left" vertical="center" indent="2" shrinkToFit="1"/>
    </xf>
    <xf numFmtId="0" fontId="22" fillId="0" borderId="20" xfId="0" applyFont="1" applyBorder="1" applyAlignment="1">
      <alignment horizontal="left" vertical="center" indent="2" shrinkToFit="1"/>
    </xf>
    <xf numFmtId="0" fontId="22" fillId="0" borderId="28" xfId="0" applyFont="1" applyBorder="1" applyAlignment="1">
      <alignment horizontal="left" vertical="center" indent="2" shrinkToFit="1"/>
    </xf>
    <xf numFmtId="0" fontId="22" fillId="0" borderId="30" xfId="0" applyFont="1" applyBorder="1" applyAlignment="1">
      <alignment horizontal="left" vertical="center" indent="2" shrinkToFit="1"/>
    </xf>
    <xf numFmtId="0" fontId="22" fillId="0" borderId="27" xfId="0" applyFont="1" applyBorder="1" applyAlignment="1">
      <alignment horizontal="left" vertical="center" indent="2" shrinkToFit="1"/>
    </xf>
    <xf numFmtId="0" fontId="22" fillId="0" borderId="29" xfId="0" applyFont="1" applyBorder="1" applyAlignment="1">
      <alignment horizontal="left" vertical="center" indent="2" shrinkToFit="1"/>
    </xf>
    <xf numFmtId="0" fontId="22" fillId="0" borderId="27" xfId="0" applyFont="1" applyBorder="1" applyAlignment="1">
      <alignment horizontal="left" vertical="center" indent="1" shrinkToFit="1"/>
    </xf>
    <xf numFmtId="0" fontId="22" fillId="0" borderId="29" xfId="0" applyFont="1" applyBorder="1" applyAlignment="1">
      <alignment horizontal="left" vertical="center" indent="1" shrinkToFit="1"/>
    </xf>
    <xf numFmtId="0" fontId="26" fillId="0" borderId="0" xfId="0" applyFont="1" applyAlignment="1">
      <alignment vertical="center" wrapText="1"/>
    </xf>
    <xf numFmtId="0" fontId="22" fillId="0" borderId="0" xfId="0" applyFont="1" applyAlignment="1">
      <alignment vertical="center" wrapText="1"/>
    </xf>
    <xf numFmtId="0" fontId="23" fillId="0" borderId="17" xfId="0" applyFont="1" applyBorder="1" applyAlignment="1">
      <alignment horizontal="left" vertical="top" wrapText="1" indent="1"/>
    </xf>
    <xf numFmtId="0" fontId="22" fillId="0" borderId="0" xfId="0" applyFont="1" applyAlignment="1">
      <alignment horizontal="left" vertical="center"/>
    </xf>
    <xf numFmtId="178" fontId="26" fillId="33" borderId="0" xfId="0" applyNumberFormat="1" applyFont="1" applyFill="1" applyAlignment="1">
      <alignment horizontal="left"/>
    </xf>
    <xf numFmtId="0" fontId="22" fillId="0" borderId="33" xfId="0" applyFont="1" applyBorder="1" applyAlignment="1">
      <alignment horizontal="left" vertical="center" indent="1" shrinkToFit="1"/>
    </xf>
    <xf numFmtId="0" fontId="22" fillId="0" borderId="34" xfId="0" applyFont="1" applyBorder="1" applyAlignment="1">
      <alignment horizontal="left" vertical="center" indent="1" shrinkToFit="1"/>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22" fillId="0" borderId="11" xfId="0" applyFont="1" applyBorder="1" applyAlignment="1">
      <alignment horizontal="center" vertical="center"/>
    </xf>
    <xf numFmtId="0" fontId="22" fillId="0" borderId="24" xfId="0" applyFont="1" applyBorder="1" applyAlignment="1">
      <alignment horizontal="center" vertical="center"/>
    </xf>
    <xf numFmtId="0" fontId="22" fillId="0" borderId="12" xfId="0" applyFont="1" applyBorder="1" applyAlignment="1">
      <alignment horizontal="center" vertical="center"/>
    </xf>
    <xf numFmtId="0" fontId="23" fillId="0" borderId="11"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2" xfId="0" applyFont="1" applyBorder="1" applyAlignment="1">
      <alignment horizontal="center" vertical="center" wrapText="1"/>
    </xf>
    <xf numFmtId="0" fontId="22" fillId="33" borderId="12" xfId="0" applyFont="1" applyFill="1" applyBorder="1" applyAlignment="1">
      <alignment horizontal="left" vertical="center" wrapText="1"/>
    </xf>
    <xf numFmtId="0" fontId="22" fillId="33" borderId="16" xfId="0" applyFont="1" applyFill="1" applyBorder="1" applyAlignment="1">
      <alignment horizontal="left" vertical="center" wrapText="1"/>
    </xf>
    <xf numFmtId="0" fontId="22" fillId="33" borderId="17"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2" fillId="33" borderId="19" xfId="0" applyFont="1" applyFill="1" applyBorder="1" applyAlignment="1">
      <alignment horizontal="left" vertical="center" wrapText="1"/>
    </xf>
    <xf numFmtId="0" fontId="22" fillId="33" borderId="23" xfId="0" applyFont="1" applyFill="1" applyBorder="1" applyAlignment="1">
      <alignment horizontal="left" vertical="center" wrapText="1"/>
    </xf>
    <xf numFmtId="0" fontId="22" fillId="33" borderId="15" xfId="0" applyFont="1" applyFill="1" applyBorder="1" applyAlignment="1">
      <alignment horizontal="left"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3" xfId="0" applyFont="1" applyBorder="1" applyAlignment="1">
      <alignment horizontal="center" vertical="center" wrapText="1"/>
    </xf>
    <xf numFmtId="0" fontId="28" fillId="0" borderId="0" xfId="0" applyFont="1" applyAlignment="1">
      <alignment horizontal="center" vertical="center"/>
    </xf>
    <xf numFmtId="0" fontId="22" fillId="33" borderId="10" xfId="0" applyFont="1" applyFill="1" applyBorder="1" applyAlignment="1">
      <alignment horizontal="left" vertical="center" wrapText="1"/>
    </xf>
    <xf numFmtId="0" fontId="22" fillId="0" borderId="10" xfId="0" applyFont="1" applyBorder="1" applyAlignment="1">
      <alignment horizontal="left" vertical="center" wrapText="1"/>
    </xf>
    <xf numFmtId="0" fontId="26" fillId="0" borderId="11"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3" xfId="0" applyFont="1" applyBorder="1" applyAlignment="1">
      <alignment horizontal="center" vertical="center" wrapText="1"/>
    </xf>
    <xf numFmtId="0" fontId="25" fillId="0" borderId="0" xfId="0" applyFont="1" applyAlignment="1">
      <alignment horizontal="left" vertical="center" wrapText="1"/>
    </xf>
    <xf numFmtId="0" fontId="26" fillId="0" borderId="0" xfId="0" applyFont="1" applyAlignment="1"/>
    <xf numFmtId="0" fontId="26" fillId="0" borderId="18" xfId="0" applyFont="1" applyBorder="1" applyAlignment="1">
      <alignment horizontal="center" vertical="center" wrapText="1"/>
    </xf>
    <xf numFmtId="0" fontId="22" fillId="33" borderId="11" xfId="0" applyFont="1" applyFill="1" applyBorder="1" applyAlignment="1">
      <alignment horizontal="left" vertical="center" wrapText="1"/>
    </xf>
    <xf numFmtId="0" fontId="28" fillId="33" borderId="0" xfId="0" applyFont="1" applyFill="1" applyAlignment="1">
      <alignment horizontal="center" vertical="center" wrapText="1"/>
    </xf>
    <xf numFmtId="0" fontId="26" fillId="33" borderId="23" xfId="0" applyFont="1" applyFill="1" applyBorder="1" applyAlignment="1"/>
    <xf numFmtId="0" fontId="26" fillId="0" borderId="14" xfId="0" applyFont="1" applyBorder="1" applyAlignment="1">
      <alignment horizontal="center" vertical="center" wrapText="1"/>
    </xf>
    <xf numFmtId="0" fontId="26" fillId="0" borderId="0" xfId="0" applyFont="1" applyAlignment="1">
      <alignment horizontal="center" vertical="center" wrapText="1"/>
    </xf>
    <xf numFmtId="0" fontId="26" fillId="0" borderId="20" xfId="0" applyFont="1" applyBorder="1" applyAlignment="1">
      <alignment horizontal="center" vertical="center" wrapText="1"/>
    </xf>
    <xf numFmtId="0" fontId="26" fillId="0" borderId="15" xfId="0" applyFont="1" applyBorder="1" applyAlignment="1">
      <alignment horizontal="center" vertical="center" wrapText="1"/>
    </xf>
    <xf numFmtId="0" fontId="22" fillId="33" borderId="24" xfId="0" applyFont="1" applyFill="1" applyBorder="1" applyAlignment="1">
      <alignment horizontal="left" vertical="center" wrapText="1"/>
    </xf>
    <xf numFmtId="0" fontId="22" fillId="0" borderId="18" xfId="0" applyFont="1" applyBorder="1" applyAlignment="1">
      <alignment vertical="center" wrapText="1"/>
    </xf>
    <xf numFmtId="0" fontId="22" fillId="0" borderId="20" xfId="0" applyFont="1" applyBorder="1" applyAlignment="1">
      <alignment vertical="center" wrapText="1"/>
    </xf>
    <xf numFmtId="0" fontId="22" fillId="0" borderId="16" xfId="0" applyFont="1" applyBorder="1" applyAlignment="1">
      <alignment wrapText="1"/>
    </xf>
    <xf numFmtId="0" fontId="22" fillId="0" borderId="17" xfId="0" applyFont="1" applyBorder="1" applyAlignment="1">
      <alignment wrapText="1"/>
    </xf>
    <xf numFmtId="0" fontId="22" fillId="0" borderId="14" xfId="0" applyFont="1" applyBorder="1" applyAlignment="1">
      <alignment wrapText="1"/>
    </xf>
    <xf numFmtId="0" fontId="29" fillId="33" borderId="13" xfId="42" applyFont="1" applyFill="1" applyBorder="1" applyAlignment="1">
      <alignment horizontal="left" vertical="center" wrapText="1"/>
    </xf>
    <xf numFmtId="0" fontId="23" fillId="0" borderId="0" xfId="0" applyFont="1" applyAlignment="1">
      <alignment horizontal="left" vertical="center" wrapText="1"/>
    </xf>
    <xf numFmtId="0" fontId="26" fillId="33" borderId="19" xfId="0" applyFont="1" applyFill="1" applyBorder="1" applyAlignment="1">
      <alignment horizontal="left" vertical="top" wrapText="1"/>
    </xf>
    <xf numFmtId="0" fontId="26" fillId="33" borderId="23" xfId="0" applyFont="1" applyFill="1" applyBorder="1" applyAlignment="1">
      <alignment horizontal="left" vertical="top" wrapText="1"/>
    </xf>
    <xf numFmtId="0" fontId="26" fillId="33" borderId="15" xfId="0" applyFont="1" applyFill="1" applyBorder="1" applyAlignment="1">
      <alignment horizontal="left" vertical="top" wrapText="1"/>
    </xf>
    <xf numFmtId="0" fontId="26" fillId="33" borderId="19" xfId="0" applyFont="1" applyFill="1" applyBorder="1" applyAlignment="1">
      <alignment vertical="top" wrapText="1"/>
    </xf>
    <xf numFmtId="0" fontId="26" fillId="33" borderId="23" xfId="0" applyFont="1" applyFill="1" applyBorder="1" applyAlignment="1">
      <alignment vertical="top" wrapText="1"/>
    </xf>
    <xf numFmtId="0" fontId="26" fillId="33" borderId="15" xfId="0" applyFont="1" applyFill="1" applyBorder="1" applyAlignment="1">
      <alignment vertical="top"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5" xfId="0" applyFont="1" applyBorder="1" applyAlignment="1">
      <alignment horizontal="center" vertical="center" wrapText="1"/>
    </xf>
    <xf numFmtId="38" fontId="26" fillId="0" borderId="21" xfId="44" applyFont="1" applyFill="1" applyBorder="1" applyAlignment="1">
      <alignment horizontal="center" vertical="center" wrapText="1"/>
    </xf>
    <xf numFmtId="38" fontId="26" fillId="0" borderId="13" xfId="44" applyFont="1" applyFill="1" applyBorder="1" applyAlignment="1">
      <alignment horizontal="center" vertical="center" wrapText="1"/>
    </xf>
    <xf numFmtId="38" fontId="26" fillId="33" borderId="21" xfId="44" applyFont="1" applyFill="1" applyBorder="1" applyAlignment="1">
      <alignment vertical="center" wrapText="1"/>
    </xf>
    <xf numFmtId="38" fontId="26" fillId="33" borderId="22" xfId="44" applyFont="1" applyFill="1" applyBorder="1" applyAlignment="1">
      <alignment vertical="center" wrapText="1"/>
    </xf>
    <xf numFmtId="38" fontId="26" fillId="33" borderId="13" xfId="44" applyFont="1" applyFill="1" applyBorder="1" applyAlignment="1">
      <alignment vertical="center" wrapText="1"/>
    </xf>
    <xf numFmtId="0" fontId="26" fillId="33" borderId="49" xfId="0" applyFont="1" applyFill="1" applyBorder="1" applyAlignment="1">
      <alignment horizontal="center" vertical="center" wrapText="1"/>
    </xf>
    <xf numFmtId="0" fontId="26" fillId="33" borderId="50" xfId="0" applyFont="1" applyFill="1" applyBorder="1" applyAlignment="1">
      <alignment horizontal="center" vertical="center" wrapText="1"/>
    </xf>
    <xf numFmtId="0" fontId="26" fillId="33" borderId="51"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13" xfId="0" applyFont="1" applyBorder="1" applyAlignment="1">
      <alignment horizontal="center" vertical="center" wrapText="1"/>
    </xf>
    <xf numFmtId="181" fontId="22" fillId="33" borderId="16" xfId="0" applyNumberFormat="1" applyFont="1" applyFill="1" applyBorder="1" applyAlignment="1">
      <alignment vertical="center" wrapText="1"/>
    </xf>
    <xf numFmtId="181" fontId="22" fillId="33" borderId="17" xfId="0" applyNumberFormat="1" applyFont="1" applyFill="1" applyBorder="1" applyAlignment="1">
      <alignment vertical="center" wrapText="1"/>
    </xf>
    <xf numFmtId="181" fontId="22" fillId="33" borderId="14" xfId="0" applyNumberFormat="1" applyFont="1" applyFill="1" applyBorder="1" applyAlignment="1">
      <alignment vertical="center" wrapText="1"/>
    </xf>
    <xf numFmtId="181" fontId="23" fillId="34" borderId="19" xfId="0" applyNumberFormat="1" applyFont="1" applyFill="1" applyBorder="1" applyAlignment="1">
      <alignment horizontal="center" vertical="center" wrapText="1"/>
    </xf>
    <xf numFmtId="181" fontId="23" fillId="34" borderId="23" xfId="0" applyNumberFormat="1" applyFont="1" applyFill="1" applyBorder="1" applyAlignment="1">
      <alignment horizontal="center" vertical="center" wrapText="1"/>
    </xf>
    <xf numFmtId="181" fontId="23" fillId="34" borderId="15" xfId="0" applyNumberFormat="1" applyFont="1" applyFill="1" applyBorder="1" applyAlignment="1">
      <alignment horizontal="center" vertical="center" wrapText="1"/>
    </xf>
    <xf numFmtId="0" fontId="25" fillId="0" borderId="0" xfId="0" applyFont="1" applyAlignment="1">
      <alignment vertical="center" wrapText="1"/>
    </xf>
    <xf numFmtId="181" fontId="22" fillId="33" borderId="21" xfId="0" applyNumberFormat="1" applyFont="1" applyFill="1" applyBorder="1" applyAlignment="1">
      <alignment horizontal="center" vertical="center" wrapText="1"/>
    </xf>
    <xf numFmtId="181" fontId="22" fillId="33" borderId="22" xfId="0" applyNumberFormat="1" applyFont="1" applyFill="1" applyBorder="1" applyAlignment="1">
      <alignment horizontal="center" vertical="center" wrapText="1"/>
    </xf>
    <xf numFmtId="181" fontId="22" fillId="33" borderId="13" xfId="0" applyNumberFormat="1" applyFont="1" applyFill="1" applyBorder="1" applyAlignment="1">
      <alignment horizontal="center" vertical="center" wrapText="1"/>
    </xf>
    <xf numFmtId="0" fontId="22" fillId="0" borderId="17" xfId="0" applyFont="1" applyBorder="1" applyAlignment="1">
      <alignment vertical="center" wrapText="1"/>
    </xf>
    <xf numFmtId="0" fontId="24" fillId="33" borderId="18" xfId="0" applyFont="1" applyFill="1" applyBorder="1" applyAlignment="1">
      <alignment vertical="center" wrapText="1"/>
    </xf>
    <xf numFmtId="0" fontId="24" fillId="33" borderId="0" xfId="0" applyFont="1" applyFill="1" applyAlignment="1">
      <alignment vertical="center" wrapText="1"/>
    </xf>
    <xf numFmtId="0" fontId="24" fillId="33" borderId="20" xfId="0" applyFont="1" applyFill="1" applyBorder="1" applyAlignment="1">
      <alignment vertical="center" wrapText="1"/>
    </xf>
    <xf numFmtId="0" fontId="24" fillId="34" borderId="18" xfId="0" applyFont="1" applyFill="1" applyBorder="1" applyAlignment="1">
      <alignment vertical="center" wrapText="1"/>
    </xf>
    <xf numFmtId="0" fontId="24" fillId="34" borderId="0" xfId="0" applyFont="1" applyFill="1" applyAlignment="1">
      <alignment vertical="center" wrapText="1"/>
    </xf>
    <xf numFmtId="0" fontId="24" fillId="34" borderId="20" xfId="0" applyFont="1" applyFill="1" applyBorder="1" applyAlignment="1">
      <alignment vertical="center" wrapText="1"/>
    </xf>
    <xf numFmtId="0" fontId="24" fillId="0" borderId="19" xfId="0" applyFont="1" applyBorder="1" applyAlignment="1">
      <alignment horizontal="center" vertical="top"/>
    </xf>
    <xf numFmtId="0" fontId="24" fillId="0" borderId="23" xfId="0" applyFont="1" applyBorder="1" applyAlignment="1">
      <alignment horizontal="center" vertical="top"/>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4" xfId="0" applyFont="1" applyBorder="1" applyAlignment="1">
      <alignment horizontal="center" vertical="center"/>
    </xf>
    <xf numFmtId="0" fontId="24" fillId="0" borderId="19" xfId="0" applyFont="1" applyBorder="1" applyAlignment="1">
      <alignment horizontal="center" vertical="center"/>
    </xf>
    <xf numFmtId="0" fontId="24" fillId="0" borderId="23" xfId="0" applyFont="1" applyBorder="1" applyAlignment="1">
      <alignment horizontal="center" vertical="center"/>
    </xf>
    <xf numFmtId="0" fontId="24" fillId="0" borderId="15" xfId="0" applyFont="1" applyBorder="1" applyAlignment="1">
      <alignment horizontal="center" vertical="center"/>
    </xf>
    <xf numFmtId="0" fontId="23" fillId="0" borderId="11" xfId="0" applyFont="1" applyBorder="1" applyAlignment="1">
      <alignment horizontal="center" vertical="center"/>
    </xf>
    <xf numFmtId="0" fontId="23" fillId="0" borderId="24"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3" xfId="0" applyFont="1" applyBorder="1" applyAlignment="1">
      <alignment horizontal="center" vertical="center"/>
    </xf>
    <xf numFmtId="0" fontId="24" fillId="0" borderId="16" xfId="0" applyFont="1" applyBorder="1" applyAlignment="1">
      <alignment horizontal="center" vertical="top" wrapText="1"/>
    </xf>
    <xf numFmtId="0" fontId="24" fillId="0" borderId="17" xfId="0" applyFont="1" applyBorder="1" applyAlignment="1">
      <alignment horizontal="center" vertical="top" wrapText="1"/>
    </xf>
    <xf numFmtId="0" fontId="24" fillId="0" borderId="14" xfId="0" applyFont="1" applyBorder="1" applyAlignment="1">
      <alignment horizontal="center" vertical="top" wrapText="1"/>
    </xf>
    <xf numFmtId="0" fontId="23" fillId="34" borderId="18" xfId="0" applyFont="1" applyFill="1" applyBorder="1">
      <alignment vertical="center"/>
    </xf>
    <xf numFmtId="0" fontId="23" fillId="34" borderId="0" xfId="0" applyFont="1" applyFill="1">
      <alignment vertical="center"/>
    </xf>
    <xf numFmtId="0" fontId="23" fillId="34" borderId="20" xfId="0" applyFont="1" applyFill="1" applyBorder="1">
      <alignment vertical="center"/>
    </xf>
    <xf numFmtId="0" fontId="23" fillId="34" borderId="19" xfId="0" applyFont="1" applyFill="1" applyBorder="1">
      <alignment vertical="center"/>
    </xf>
    <xf numFmtId="0" fontId="23" fillId="34" borderId="23" xfId="0" applyFont="1" applyFill="1" applyBorder="1">
      <alignment vertical="center"/>
    </xf>
    <xf numFmtId="0" fontId="23" fillId="34" borderId="15" xfId="0" applyFont="1" applyFill="1" applyBorder="1">
      <alignment vertical="center"/>
    </xf>
    <xf numFmtId="0" fontId="23" fillId="34" borderId="18" xfId="0" applyFont="1" applyFill="1" applyBorder="1" applyAlignment="1">
      <alignment vertical="center" wrapText="1"/>
    </xf>
    <xf numFmtId="0" fontId="23" fillId="34" borderId="0" xfId="0" applyFont="1" applyFill="1" applyAlignment="1">
      <alignment vertical="center" wrapText="1"/>
    </xf>
    <xf numFmtId="0" fontId="23" fillId="34" borderId="20" xfId="0" applyFont="1" applyFill="1" applyBorder="1" applyAlignment="1">
      <alignment vertical="center" wrapText="1"/>
    </xf>
    <xf numFmtId="0" fontId="23" fillId="34" borderId="19" xfId="0" applyFont="1" applyFill="1" applyBorder="1" applyAlignment="1">
      <alignment vertical="center" wrapText="1"/>
    </xf>
    <xf numFmtId="0" fontId="23" fillId="34" borderId="23" xfId="0" applyFont="1" applyFill="1" applyBorder="1" applyAlignment="1">
      <alignment vertical="center" wrapText="1"/>
    </xf>
    <xf numFmtId="0" fontId="23" fillId="34" borderId="15" xfId="0" applyFont="1" applyFill="1" applyBorder="1" applyAlignment="1">
      <alignment vertical="center" wrapText="1"/>
    </xf>
    <xf numFmtId="0" fontId="23" fillId="33" borderId="18" xfId="0" applyFont="1" applyFill="1" applyBorder="1" applyAlignment="1">
      <alignment vertical="center" wrapText="1"/>
    </xf>
    <xf numFmtId="0" fontId="23" fillId="33" borderId="20" xfId="0" applyFont="1" applyFill="1" applyBorder="1" applyAlignment="1">
      <alignment vertical="center" wrapTex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4" xfId="0" applyFont="1" applyBorder="1" applyAlignment="1">
      <alignment horizontal="center" vertical="center"/>
    </xf>
    <xf numFmtId="0" fontId="23" fillId="0" borderId="19" xfId="0" applyFont="1" applyBorder="1" applyAlignment="1">
      <alignment horizontal="center" vertical="center"/>
    </xf>
    <xf numFmtId="0" fontId="23" fillId="0" borderId="23" xfId="0" applyFont="1" applyBorder="1" applyAlignment="1">
      <alignment horizontal="center" vertical="center"/>
    </xf>
    <xf numFmtId="0" fontId="23" fillId="0" borderId="15" xfId="0" applyFont="1" applyBorder="1" applyAlignment="1">
      <alignment horizontal="center" vertical="center"/>
    </xf>
    <xf numFmtId="38" fontId="23" fillId="0" borderId="11" xfId="44" applyFont="1" applyBorder="1" applyAlignment="1">
      <alignment horizontal="center" vertical="center"/>
    </xf>
    <xf numFmtId="38" fontId="23" fillId="0" borderId="24" xfId="44" applyFont="1" applyBorder="1" applyAlignment="1">
      <alignment horizontal="center" vertical="center"/>
    </xf>
    <xf numFmtId="0" fontId="23" fillId="0" borderId="42"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33" borderId="16" xfId="0" applyFont="1" applyFill="1" applyBorder="1">
      <alignment vertical="center"/>
    </xf>
    <xf numFmtId="0" fontId="23" fillId="33" borderId="17" xfId="0" applyFont="1" applyFill="1" applyBorder="1">
      <alignment vertical="center"/>
    </xf>
    <xf numFmtId="0" fontId="23" fillId="33" borderId="14" xfId="0" applyFont="1" applyFill="1" applyBorder="1">
      <alignment vertical="center"/>
    </xf>
    <xf numFmtId="0" fontId="23" fillId="33" borderId="18" xfId="0" applyFont="1" applyFill="1" applyBorder="1">
      <alignment vertical="center"/>
    </xf>
    <xf numFmtId="0" fontId="23" fillId="33" borderId="0" xfId="0" applyFont="1" applyFill="1">
      <alignment vertical="center"/>
    </xf>
    <xf numFmtId="0" fontId="23" fillId="33" borderId="20" xfId="0" applyFont="1" applyFill="1" applyBorder="1">
      <alignment vertical="center"/>
    </xf>
    <xf numFmtId="0" fontId="23" fillId="33" borderId="16" xfId="0" applyFont="1" applyFill="1" applyBorder="1" applyAlignment="1">
      <alignment vertical="center" wrapText="1"/>
    </xf>
    <xf numFmtId="0" fontId="23" fillId="33" borderId="17" xfId="0" applyFont="1" applyFill="1" applyBorder="1" applyAlignment="1">
      <alignment vertical="center" wrapText="1"/>
    </xf>
    <xf numFmtId="0" fontId="23" fillId="33" borderId="14" xfId="0" applyFont="1" applyFill="1" applyBorder="1" applyAlignment="1">
      <alignment vertical="center" wrapText="1"/>
    </xf>
    <xf numFmtId="0" fontId="23" fillId="33" borderId="0" xfId="0" applyFont="1" applyFill="1" applyAlignment="1">
      <alignment vertical="center" wrapText="1"/>
    </xf>
    <xf numFmtId="180" fontId="24" fillId="34" borderId="18" xfId="0" applyNumberFormat="1" applyFont="1" applyFill="1" applyBorder="1" applyAlignment="1">
      <alignment horizontal="center" vertical="top" wrapText="1"/>
    </xf>
    <xf numFmtId="180" fontId="24" fillId="34" borderId="0" xfId="0" applyNumberFormat="1" applyFont="1" applyFill="1" applyAlignment="1">
      <alignment horizontal="center" vertical="top" wrapText="1"/>
    </xf>
    <xf numFmtId="180" fontId="24" fillId="34" borderId="20" xfId="0" applyNumberFormat="1" applyFont="1" applyFill="1" applyBorder="1" applyAlignment="1">
      <alignment horizontal="center" vertical="top" wrapText="1"/>
    </xf>
    <xf numFmtId="0" fontId="24" fillId="33" borderId="18"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20" xfId="0" applyFont="1" applyFill="1" applyBorder="1" applyAlignment="1">
      <alignment horizontal="center" vertical="center" wrapText="1"/>
    </xf>
    <xf numFmtId="0" fontId="23" fillId="33" borderId="19" xfId="0" applyFont="1" applyFill="1" applyBorder="1">
      <alignment vertical="center"/>
    </xf>
    <xf numFmtId="0" fontId="23" fillId="33" borderId="23" xfId="0" applyFont="1" applyFill="1" applyBorder="1">
      <alignment vertical="center"/>
    </xf>
    <xf numFmtId="0" fontId="23" fillId="33" borderId="15" xfId="0" applyFont="1" applyFill="1" applyBorder="1">
      <alignment vertical="center"/>
    </xf>
    <xf numFmtId="0" fontId="23" fillId="33" borderId="19" xfId="0" applyFont="1" applyFill="1" applyBorder="1" applyAlignment="1">
      <alignment vertical="center" wrapText="1"/>
    </xf>
    <xf numFmtId="0" fontId="23" fillId="33" borderId="23" xfId="0" applyFont="1" applyFill="1" applyBorder="1" applyAlignment="1">
      <alignment vertical="center" wrapText="1"/>
    </xf>
    <xf numFmtId="0" fontId="23" fillId="33" borderId="15" xfId="0" applyFont="1" applyFill="1" applyBorder="1" applyAlignment="1">
      <alignment vertical="center" wrapText="1"/>
    </xf>
    <xf numFmtId="180" fontId="23" fillId="34" borderId="18" xfId="0" applyNumberFormat="1" applyFont="1" applyFill="1" applyBorder="1" applyAlignment="1">
      <alignment vertical="center" wrapText="1"/>
    </xf>
    <xf numFmtId="180" fontId="23" fillId="34" borderId="20" xfId="0" applyNumberFormat="1" applyFont="1" applyFill="1" applyBorder="1" applyAlignment="1">
      <alignment vertical="center" wrapText="1"/>
    </xf>
    <xf numFmtId="180" fontId="23" fillId="34" borderId="19" xfId="0" applyNumberFormat="1" applyFont="1" applyFill="1" applyBorder="1" applyAlignment="1">
      <alignment vertical="center" wrapText="1"/>
    </xf>
    <xf numFmtId="180" fontId="23" fillId="34" borderId="15" xfId="0" applyNumberFormat="1" applyFont="1" applyFill="1" applyBorder="1" applyAlignment="1">
      <alignment vertical="center" wrapText="1"/>
    </xf>
    <xf numFmtId="180" fontId="24" fillId="34" borderId="18" xfId="0" applyNumberFormat="1" applyFont="1" applyFill="1" applyBorder="1" applyAlignment="1">
      <alignment vertical="center" wrapText="1"/>
    </xf>
    <xf numFmtId="180" fontId="24" fillId="34" borderId="0" xfId="0" applyNumberFormat="1" applyFont="1" applyFill="1" applyAlignment="1">
      <alignment vertical="center" wrapText="1"/>
    </xf>
    <xf numFmtId="180" fontId="24" fillId="34" borderId="20" xfId="0" applyNumberFormat="1" applyFont="1" applyFill="1" applyBorder="1" applyAlignment="1">
      <alignment vertical="center" wrapText="1"/>
    </xf>
    <xf numFmtId="0" fontId="23" fillId="0" borderId="17" xfId="0" applyFont="1" applyBorder="1" applyAlignment="1">
      <alignment vertical="center" wrapText="1"/>
    </xf>
    <xf numFmtId="0" fontId="23" fillId="0" borderId="21" xfId="0" applyFont="1" applyBorder="1" applyAlignment="1">
      <alignment horizontal="center" vertical="center" wrapText="1"/>
    </xf>
    <xf numFmtId="0" fontId="23" fillId="0" borderId="13" xfId="0" applyFont="1" applyBorder="1" applyAlignment="1">
      <alignment horizontal="center" vertical="center" wrapText="1"/>
    </xf>
    <xf numFmtId="0" fontId="23" fillId="33" borderId="21" xfId="0" applyFont="1" applyFill="1" applyBorder="1" applyAlignment="1">
      <alignment vertical="center" wrapText="1"/>
    </xf>
    <xf numFmtId="0" fontId="23" fillId="33" borderId="22" xfId="0" applyFont="1" applyFill="1" applyBorder="1" applyAlignment="1">
      <alignment vertical="center" wrapText="1"/>
    </xf>
    <xf numFmtId="0" fontId="23" fillId="33" borderId="13" xfId="0" applyFont="1" applyFill="1" applyBorder="1" applyAlignment="1">
      <alignment vertical="center" wrapTex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3" fillId="0" borderId="16"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19" xfId="0" applyFont="1" applyBorder="1">
      <alignment vertical="center"/>
    </xf>
    <xf numFmtId="0" fontId="24" fillId="0" borderId="15" xfId="0" applyFont="1" applyBorder="1">
      <alignment vertical="center"/>
    </xf>
    <xf numFmtId="0" fontId="24" fillId="0" borderId="16" xfId="0" applyFont="1" applyBorder="1">
      <alignment vertical="center"/>
    </xf>
    <xf numFmtId="0" fontId="24" fillId="0" borderId="14" xfId="0" applyFont="1" applyBorder="1">
      <alignment vertical="center"/>
    </xf>
    <xf numFmtId="0" fontId="24" fillId="34" borderId="18" xfId="0" applyFont="1" applyFill="1" applyBorder="1">
      <alignment vertical="center"/>
    </xf>
    <xf numFmtId="0" fontId="24" fillId="34" borderId="20" xfId="0" applyFont="1" applyFill="1" applyBorder="1">
      <alignment vertical="center"/>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4" fillId="34" borderId="0" xfId="0" applyFont="1" applyFill="1">
      <alignment vertical="center"/>
    </xf>
    <xf numFmtId="38" fontId="24" fillId="34" borderId="18" xfId="44" applyFont="1" applyFill="1" applyBorder="1" applyAlignment="1">
      <alignment vertical="center" wrapText="1"/>
    </xf>
    <xf numFmtId="38" fontId="24" fillId="34" borderId="0" xfId="44" applyFont="1" applyFill="1" applyBorder="1" applyAlignment="1">
      <alignment vertical="center" wrapText="1"/>
    </xf>
    <xf numFmtId="38" fontId="24" fillId="34" borderId="20" xfId="44" applyFont="1" applyFill="1" applyBorder="1" applyAlignment="1">
      <alignment vertical="center" wrapText="1"/>
    </xf>
    <xf numFmtId="0" fontId="24" fillId="0" borderId="19" xfId="0" applyFont="1" applyBorder="1" applyAlignment="1">
      <alignment horizontal="center" vertical="top" wrapText="1"/>
    </xf>
    <xf numFmtId="0" fontId="24" fillId="0" borderId="23" xfId="0" applyFont="1" applyBorder="1" applyAlignment="1">
      <alignment horizontal="center" vertical="top" wrapText="1"/>
    </xf>
    <xf numFmtId="0" fontId="24" fillId="0" borderId="15" xfId="0" applyFont="1" applyBorder="1" applyAlignment="1">
      <alignment horizontal="center" vertical="top" wrapText="1"/>
    </xf>
    <xf numFmtId="38" fontId="24" fillId="0" borderId="19" xfId="44" applyFont="1" applyBorder="1" applyAlignment="1">
      <alignment vertical="center"/>
    </xf>
    <xf numFmtId="38" fontId="24" fillId="0" borderId="23" xfId="44" applyFont="1" applyBorder="1" applyAlignment="1">
      <alignment vertical="center"/>
    </xf>
    <xf numFmtId="38" fontId="24" fillId="0" borderId="15" xfId="44" applyFont="1" applyBorder="1" applyAlignment="1">
      <alignment vertical="center"/>
    </xf>
    <xf numFmtId="0" fontId="24" fillId="34" borderId="19" xfId="0" applyFont="1" applyFill="1" applyBorder="1">
      <alignment vertical="center"/>
    </xf>
    <xf numFmtId="0" fontId="24" fillId="34" borderId="23" xfId="0" applyFont="1" applyFill="1" applyBorder="1">
      <alignment vertical="center"/>
    </xf>
    <xf numFmtId="0" fontId="24" fillId="34" borderId="15" xfId="0" applyFont="1" applyFill="1" applyBorder="1">
      <alignment vertical="center"/>
    </xf>
    <xf numFmtId="38" fontId="24" fillId="34" borderId="19" xfId="44" applyFont="1" applyFill="1" applyBorder="1" applyAlignment="1">
      <alignment vertical="center" wrapText="1"/>
    </xf>
    <xf numFmtId="38" fontId="24" fillId="34" borderId="23" xfId="44" applyFont="1" applyFill="1" applyBorder="1" applyAlignment="1">
      <alignment vertical="center" wrapText="1"/>
    </xf>
    <xf numFmtId="38" fontId="24" fillId="34" borderId="15" xfId="44" applyFont="1" applyFill="1" applyBorder="1" applyAlignment="1">
      <alignment vertical="center" wrapText="1"/>
    </xf>
    <xf numFmtId="38" fontId="24" fillId="33" borderId="18" xfId="44" applyFont="1" applyFill="1" applyBorder="1" applyAlignment="1">
      <alignment vertical="center" wrapText="1"/>
    </xf>
    <xf numFmtId="38" fontId="24" fillId="33" borderId="0" xfId="44" applyFont="1" applyFill="1" applyBorder="1" applyAlignment="1">
      <alignment vertical="center" wrapText="1"/>
    </xf>
    <xf numFmtId="38" fontId="24" fillId="33" borderId="20" xfId="44" applyFont="1" applyFill="1" applyBorder="1" applyAlignment="1">
      <alignment vertical="center" wrapText="1"/>
    </xf>
    <xf numFmtId="38" fontId="24" fillId="0" borderId="16" xfId="44" applyFont="1" applyFill="1" applyBorder="1" applyAlignment="1">
      <alignment vertical="center"/>
    </xf>
    <xf numFmtId="38" fontId="24" fillId="0" borderId="17" xfId="44" applyFont="1" applyFill="1" applyBorder="1" applyAlignment="1">
      <alignment vertical="center"/>
    </xf>
    <xf numFmtId="38" fontId="24" fillId="0" borderId="14" xfId="44" applyFont="1" applyFill="1" applyBorder="1" applyAlignment="1">
      <alignment vertical="center"/>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4" fillId="0" borderId="18" xfId="0" applyFont="1" applyBorder="1" applyAlignment="1">
      <alignment vertical="center" wrapText="1"/>
    </xf>
    <xf numFmtId="0" fontId="24" fillId="0" borderId="20" xfId="0" applyFont="1" applyBorder="1" applyAlignment="1">
      <alignment vertical="center" wrapText="1"/>
    </xf>
    <xf numFmtId="0" fontId="24" fillId="0" borderId="18" xfId="0" applyFont="1" applyBorder="1">
      <alignment vertical="center"/>
    </xf>
    <xf numFmtId="0" fontId="24" fillId="0" borderId="20" xfId="0" applyFont="1" applyBorder="1">
      <alignment vertical="center"/>
    </xf>
    <xf numFmtId="0" fontId="23" fillId="0" borderId="22" xfId="0" applyFont="1" applyBorder="1" applyAlignment="1">
      <alignment horizontal="center" vertical="center" wrapText="1"/>
    </xf>
    <xf numFmtId="0" fontId="24" fillId="33" borderId="21" xfId="0" applyFont="1" applyFill="1" applyBorder="1" applyAlignment="1">
      <alignment vertical="center" wrapText="1"/>
    </xf>
    <xf numFmtId="0" fontId="24" fillId="33" borderId="22" xfId="0" applyFont="1" applyFill="1" applyBorder="1" applyAlignment="1">
      <alignment vertical="center" wrapText="1"/>
    </xf>
    <xf numFmtId="0" fontId="24" fillId="33" borderId="13" xfId="0" applyFont="1" applyFill="1" applyBorder="1" applyAlignment="1">
      <alignment vertical="center" wrapTex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5"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view="pageBreakPreview" zoomScaleNormal="93" zoomScaleSheetLayoutView="100" workbookViewId="0">
      <selection activeCell="H5" sqref="H5"/>
    </sheetView>
  </sheetViews>
  <sheetFormatPr defaultColWidth="9.125" defaultRowHeight="13.5"/>
  <cols>
    <col min="1" max="1" width="2.125" style="73" customWidth="1"/>
    <col min="2" max="2" width="4.375" style="73" customWidth="1"/>
    <col min="3" max="4" width="7.875" style="73" customWidth="1"/>
    <col min="5" max="5" width="31.125" style="73" customWidth="1"/>
    <col min="6" max="6" width="6.375" style="73" bestFit="1" customWidth="1"/>
    <col min="7" max="7" width="26.375" style="73" customWidth="1"/>
    <col min="8" max="16384" width="9.125" style="73"/>
  </cols>
  <sheetData>
    <row r="1" spans="1:13">
      <c r="A1" s="73" t="s">
        <v>114</v>
      </c>
    </row>
    <row r="2" spans="1:13" ht="20.100000000000001" customHeight="1">
      <c r="A2" s="112"/>
      <c r="B2" s="113"/>
      <c r="C2" s="113"/>
      <c r="D2" s="113"/>
      <c r="E2" s="273" t="s">
        <v>138</v>
      </c>
      <c r="F2" s="273"/>
      <c r="G2" s="113"/>
    </row>
    <row r="3" spans="1:13" ht="20.100000000000001" customHeight="1">
      <c r="A3" s="263" t="s">
        <v>115</v>
      </c>
      <c r="B3" s="263"/>
      <c r="C3" s="263"/>
      <c r="D3" s="263"/>
      <c r="E3" s="263"/>
      <c r="F3" s="263"/>
      <c r="G3" s="263"/>
    </row>
    <row r="4" spans="1:13" ht="20.100000000000001" customHeight="1">
      <c r="A4" s="114"/>
      <c r="B4" s="114"/>
      <c r="C4" s="114"/>
      <c r="D4" s="114"/>
      <c r="E4" s="114"/>
      <c r="F4" s="114"/>
      <c r="G4" s="114"/>
      <c r="H4" s="114"/>
    </row>
    <row r="5" spans="1:13" ht="21.75">
      <c r="A5" s="270" t="s">
        <v>31</v>
      </c>
      <c r="B5" s="270"/>
      <c r="C5" s="270"/>
      <c r="D5" s="274" ph="1"/>
      <c r="E5" s="274"/>
      <c r="F5" s="274"/>
      <c r="G5" s="115"/>
      <c r="H5" s="114"/>
    </row>
    <row r="6" spans="1:13" ht="15" customHeight="1">
      <c r="A6" s="116"/>
      <c r="B6" s="117"/>
      <c r="C6" s="116"/>
      <c r="D6" s="116"/>
      <c r="E6" s="116"/>
      <c r="F6" s="116"/>
    </row>
    <row r="7" spans="1:13" ht="18.75" customHeight="1">
      <c r="A7" s="269" t="s">
        <v>32</v>
      </c>
      <c r="B7" s="269"/>
      <c r="C7" s="269"/>
      <c r="D7" s="269"/>
      <c r="E7" s="269"/>
      <c r="F7" s="269"/>
      <c r="G7" s="269"/>
    </row>
    <row r="8" spans="1:13" ht="30.75" customHeight="1">
      <c r="B8" s="259" t="s">
        <v>0</v>
      </c>
      <c r="C8" s="260"/>
      <c r="D8" s="260"/>
      <c r="E8" s="272"/>
      <c r="F8" s="272"/>
      <c r="G8" s="272"/>
    </row>
    <row r="9" spans="1:13" ht="17.100000000000001" customHeight="1">
      <c r="B9" s="257" t="s">
        <v>1</v>
      </c>
      <c r="C9" s="257" t="s">
        <v>2</v>
      </c>
      <c r="D9" s="258"/>
      <c r="E9" s="251"/>
      <c r="F9" s="252"/>
      <c r="G9" s="253"/>
    </row>
    <row r="10" spans="1:13" ht="17.100000000000001" customHeight="1">
      <c r="B10" s="271"/>
      <c r="C10" s="261" t="s">
        <v>3</v>
      </c>
      <c r="D10" s="262"/>
      <c r="E10" s="254"/>
      <c r="F10" s="255"/>
      <c r="G10" s="256"/>
    </row>
    <row r="11" spans="1:13" ht="30.75" customHeight="1">
      <c r="B11" s="271"/>
      <c r="C11" s="259" t="s">
        <v>83</v>
      </c>
      <c r="D11" s="260"/>
      <c r="E11" s="264"/>
      <c r="F11" s="264"/>
      <c r="G11" s="264"/>
    </row>
    <row r="12" spans="1:13" ht="30.75" customHeight="1">
      <c r="B12" s="271"/>
      <c r="C12" s="259" t="s">
        <v>4</v>
      </c>
      <c r="D12" s="260"/>
      <c r="E12" s="264" t="s">
        <v>33</v>
      </c>
      <c r="F12" s="264"/>
      <c r="G12" s="264"/>
      <c r="M12" s="106"/>
    </row>
    <row r="13" spans="1:13" ht="30.75" customHeight="1">
      <c r="B13" s="261"/>
      <c r="C13" s="259" t="s">
        <v>5</v>
      </c>
      <c r="D13" s="260"/>
      <c r="E13" s="118"/>
      <c r="F13" s="119" t="s">
        <v>94</v>
      </c>
      <c r="G13" s="118"/>
    </row>
    <row r="14" spans="1:13" ht="15" customHeight="1">
      <c r="B14" s="257" t="s">
        <v>8</v>
      </c>
      <c r="C14" s="257" t="s">
        <v>2</v>
      </c>
      <c r="D14" s="258"/>
      <c r="E14" s="251"/>
      <c r="F14" s="252"/>
      <c r="G14" s="253"/>
    </row>
    <row r="15" spans="1:13" ht="18.95" customHeight="1">
      <c r="B15" s="271"/>
      <c r="C15" s="261" t="s">
        <v>3</v>
      </c>
      <c r="D15" s="262"/>
      <c r="E15" s="254"/>
      <c r="F15" s="255"/>
      <c r="G15" s="256"/>
    </row>
    <row r="16" spans="1:13" ht="30.75" customHeight="1">
      <c r="B16" s="271"/>
      <c r="C16" s="259" t="s">
        <v>84</v>
      </c>
      <c r="D16" s="260"/>
      <c r="E16" s="264"/>
      <c r="F16" s="264"/>
      <c r="G16" s="264"/>
    </row>
    <row r="17" spans="1:7" ht="30.75" customHeight="1">
      <c r="B17" s="271"/>
      <c r="C17" s="259" t="s">
        <v>4</v>
      </c>
      <c r="D17" s="268"/>
      <c r="E17" s="264"/>
      <c r="F17" s="264"/>
      <c r="G17" s="264"/>
    </row>
    <row r="18" spans="1:7" ht="30.75" customHeight="1">
      <c r="B18" s="271"/>
      <c r="C18" s="259" t="s">
        <v>5</v>
      </c>
      <c r="D18" s="268"/>
      <c r="E18" s="118"/>
      <c r="F18" s="119" t="s">
        <v>94</v>
      </c>
      <c r="G18" s="118"/>
    </row>
    <row r="19" spans="1:7" ht="30.75" customHeight="1">
      <c r="B19" s="261"/>
      <c r="C19" s="259" t="s">
        <v>7</v>
      </c>
      <c r="D19" s="268"/>
      <c r="E19" s="285"/>
      <c r="F19" s="264"/>
      <c r="G19" s="264"/>
    </row>
    <row r="20" spans="1:7">
      <c r="B20" s="120"/>
    </row>
    <row r="21" spans="1:7" ht="18.75" customHeight="1">
      <c r="A21" s="269" t="s">
        <v>34</v>
      </c>
      <c r="B21" s="269"/>
      <c r="C21" s="269"/>
      <c r="D21" s="269"/>
      <c r="E21" s="269"/>
      <c r="F21" s="269"/>
      <c r="G21" s="269"/>
    </row>
    <row r="22" spans="1:7" ht="30.75" customHeight="1">
      <c r="B22" s="259" t="s">
        <v>86</v>
      </c>
      <c r="C22" s="260"/>
      <c r="D22" s="260"/>
      <c r="E22" s="265" t="str">
        <f>IF(D5="","",D5)</f>
        <v/>
      </c>
      <c r="F22" s="265"/>
      <c r="G22" s="265"/>
    </row>
    <row r="23" spans="1:7" ht="15" customHeight="1">
      <c r="B23" s="266" t="s">
        <v>6</v>
      </c>
      <c r="C23" s="257" t="s">
        <v>2</v>
      </c>
      <c r="D23" s="258"/>
      <c r="E23" s="251"/>
      <c r="F23" s="252"/>
      <c r="G23" s="253"/>
    </row>
    <row r="24" spans="1:7" ht="18.95" customHeight="1">
      <c r="B24" s="267"/>
      <c r="C24" s="261" t="s">
        <v>3</v>
      </c>
      <c r="D24" s="262"/>
      <c r="E24" s="254"/>
      <c r="F24" s="255"/>
      <c r="G24" s="256"/>
    </row>
    <row r="25" spans="1:7" ht="30.75" customHeight="1">
      <c r="B25" s="267"/>
      <c r="C25" s="259" t="s">
        <v>84</v>
      </c>
      <c r="D25" s="260"/>
      <c r="E25" s="264"/>
      <c r="F25" s="264"/>
      <c r="G25" s="264"/>
    </row>
    <row r="26" spans="1:7" ht="30.75" customHeight="1">
      <c r="B26" s="267"/>
      <c r="C26" s="259" t="s">
        <v>4</v>
      </c>
      <c r="D26" s="260"/>
      <c r="E26" s="264" t="s">
        <v>33</v>
      </c>
      <c r="F26" s="264"/>
      <c r="G26" s="264"/>
    </row>
    <row r="27" spans="1:7" ht="30.75" customHeight="1">
      <c r="B27" s="267"/>
      <c r="C27" s="257" t="s">
        <v>5</v>
      </c>
      <c r="D27" s="258"/>
      <c r="E27" s="118"/>
      <c r="F27" s="119" t="s">
        <v>94</v>
      </c>
      <c r="G27" s="118"/>
    </row>
    <row r="28" spans="1:7" ht="18.75" customHeight="1">
      <c r="B28" s="257" t="s">
        <v>85</v>
      </c>
      <c r="C28" s="258"/>
      <c r="D28" s="275"/>
      <c r="E28" s="282" t="s">
        <v>96</v>
      </c>
      <c r="F28" s="283"/>
      <c r="G28" s="284"/>
    </row>
    <row r="29" spans="1:7" ht="75.75" customHeight="1">
      <c r="B29" s="271"/>
      <c r="C29" s="276"/>
      <c r="D29" s="277"/>
      <c r="E29" s="279"/>
      <c r="F29" s="279"/>
      <c r="G29" s="279"/>
    </row>
    <row r="30" spans="1:7" ht="13.5" customHeight="1">
      <c r="B30" s="271"/>
      <c r="C30" s="276"/>
      <c r="D30" s="277"/>
      <c r="E30" s="280" t="s">
        <v>97</v>
      </c>
      <c r="F30" s="229"/>
      <c r="G30" s="281"/>
    </row>
    <row r="31" spans="1:7" ht="75.75" customHeight="1">
      <c r="B31" s="261"/>
      <c r="C31" s="262"/>
      <c r="D31" s="278"/>
      <c r="E31" s="250"/>
      <c r="F31" s="250"/>
      <c r="G31" s="250"/>
    </row>
    <row r="32" spans="1:7">
      <c r="B32" s="75"/>
      <c r="C32" s="75"/>
      <c r="D32" s="75"/>
      <c r="E32" s="75"/>
      <c r="F32" s="75"/>
      <c r="G32" s="75"/>
    </row>
    <row r="33" spans="2:2">
      <c r="B33" s="120"/>
    </row>
    <row r="34" spans="2:2" ht="14.25">
      <c r="B34" s="121"/>
    </row>
  </sheetData>
  <mergeCells count="47">
    <mergeCell ref="E2:F2"/>
    <mergeCell ref="D5:F5"/>
    <mergeCell ref="B28:D31"/>
    <mergeCell ref="E29:G29"/>
    <mergeCell ref="E30:G30"/>
    <mergeCell ref="E28:G28"/>
    <mergeCell ref="B8:D8"/>
    <mergeCell ref="C9:D9"/>
    <mergeCell ref="B14:B19"/>
    <mergeCell ref="E16:G16"/>
    <mergeCell ref="E17:G17"/>
    <mergeCell ref="E19:G19"/>
    <mergeCell ref="E14:G14"/>
    <mergeCell ref="E15:G15"/>
    <mergeCell ref="C19:D19"/>
    <mergeCell ref="C18:D18"/>
    <mergeCell ref="B9:B13"/>
    <mergeCell ref="E11:G11"/>
    <mergeCell ref="E12:G12"/>
    <mergeCell ref="A7:G7"/>
    <mergeCell ref="E8:G8"/>
    <mergeCell ref="E9:G9"/>
    <mergeCell ref="E10:G10"/>
    <mergeCell ref="A3:G3"/>
    <mergeCell ref="C15:D15"/>
    <mergeCell ref="C14:D14"/>
    <mergeCell ref="E25:G25"/>
    <mergeCell ref="E26:G26"/>
    <mergeCell ref="B22:D22"/>
    <mergeCell ref="E22:G22"/>
    <mergeCell ref="B23:B27"/>
    <mergeCell ref="C17:D17"/>
    <mergeCell ref="C16:D16"/>
    <mergeCell ref="A21:G21"/>
    <mergeCell ref="A5:C5"/>
    <mergeCell ref="C13:D13"/>
    <mergeCell ref="C12:D12"/>
    <mergeCell ref="C11:D11"/>
    <mergeCell ref="C10:D10"/>
    <mergeCell ref="E31:G31"/>
    <mergeCell ref="E23:G23"/>
    <mergeCell ref="E24:G24"/>
    <mergeCell ref="C27:D27"/>
    <mergeCell ref="C26:D26"/>
    <mergeCell ref="C25:D25"/>
    <mergeCell ref="C24:D24"/>
    <mergeCell ref="C23:D23"/>
  </mergeCells>
  <phoneticPr fontId="20"/>
  <dataValidations count="1">
    <dataValidation type="list" allowBlank="1" showInputMessage="1" showErrorMessage="1" sqref="A3:G3" xr:uid="{00000000-0002-0000-0000-000000000000}">
      <formula1>"えづけＳＴＯＰ！鳥獣被害対策事業　計画書,えづけＳＴＯＰ！鳥獣被害対策事業　変更計画書,えづけＳＴＯＰ！鳥獣被害対策事業　実績書,えづけＳＴＯＰ！鳥獣被害対策事業　（変更）計画（実績）書"</formula1>
    </dataValidation>
  </dataValidations>
  <printOptions horizontalCentered="1"/>
  <pageMargins left="0.78740157480314965" right="0.78740157480314965" top="0.47244094488188981" bottom="0.51181102362204722"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
  <sheetViews>
    <sheetView view="pageBreakPreview" zoomScale="85" zoomScaleNormal="100" zoomScaleSheetLayoutView="85" workbookViewId="0">
      <selection activeCell="J4" sqref="J4"/>
    </sheetView>
  </sheetViews>
  <sheetFormatPr defaultColWidth="9.125" defaultRowHeight="13.5"/>
  <cols>
    <col min="1" max="1" width="2.75" style="73" customWidth="1"/>
    <col min="2" max="2" width="2.625" style="73" customWidth="1"/>
    <col min="3" max="3" width="13" style="73" customWidth="1"/>
    <col min="4" max="4" width="11.25" style="73" customWidth="1"/>
    <col min="5" max="6" width="11.25" style="196" customWidth="1"/>
    <col min="7" max="9" width="11.25" style="73" customWidth="1"/>
    <col min="10" max="10" width="3.375" style="73" customWidth="1"/>
    <col min="11" max="11" width="4.375" style="73" customWidth="1"/>
    <col min="12" max="12" width="7.375" style="73" customWidth="1"/>
    <col min="13" max="13" width="11.25" style="73" bestFit="1" customWidth="1"/>
    <col min="14" max="14" width="8.125" style="73" customWidth="1"/>
    <col min="15" max="15" width="16" style="73" bestFit="1" customWidth="1"/>
    <col min="16" max="16384" width="9.125" style="73"/>
  </cols>
  <sheetData>
    <row r="1" spans="1:15" ht="18" customHeight="1">
      <c r="B1" s="165" t="s">
        <v>44</v>
      </c>
      <c r="C1" s="166"/>
      <c r="D1" s="166"/>
      <c r="E1" s="166"/>
      <c r="F1" s="166"/>
      <c r="G1" s="166"/>
      <c r="H1" s="166"/>
      <c r="I1" s="166"/>
    </row>
    <row r="2" spans="1:15" ht="9" customHeight="1">
      <c r="B2" s="299" t="s">
        <v>35</v>
      </c>
      <c r="C2" s="300"/>
      <c r="D2" s="296"/>
      <c r="E2" s="297"/>
      <c r="F2" s="297"/>
      <c r="G2" s="297"/>
      <c r="H2" s="297"/>
      <c r="I2" s="298"/>
    </row>
    <row r="3" spans="1:15" ht="111.75" customHeight="1">
      <c r="B3" s="301"/>
      <c r="C3" s="302"/>
      <c r="D3" s="291"/>
      <c r="E3" s="291"/>
      <c r="F3" s="291"/>
      <c r="G3" s="291"/>
      <c r="H3" s="291"/>
      <c r="I3" s="292"/>
    </row>
    <row r="4" spans="1:15" ht="18.75" customHeight="1">
      <c r="B4" s="311" t="s">
        <v>36</v>
      </c>
      <c r="C4" s="312"/>
      <c r="D4" s="303" t="s">
        <v>38</v>
      </c>
      <c r="E4" s="304"/>
      <c r="F4" s="167"/>
      <c r="G4" s="259" t="s">
        <v>39</v>
      </c>
      <c r="H4" s="268"/>
      <c r="I4" s="167"/>
    </row>
    <row r="5" spans="1:15" ht="18.75" customHeight="1">
      <c r="B5" s="311" t="s">
        <v>99</v>
      </c>
      <c r="C5" s="312"/>
      <c r="D5" s="305"/>
      <c r="E5" s="306"/>
      <c r="F5" s="306"/>
      <c r="G5" s="306"/>
      <c r="H5" s="306"/>
      <c r="I5" s="307"/>
    </row>
    <row r="6" spans="1:15" ht="18.75" customHeight="1">
      <c r="B6" s="299" t="s">
        <v>37</v>
      </c>
      <c r="C6" s="300"/>
      <c r="D6" s="168"/>
      <c r="E6" s="169"/>
      <c r="F6" s="170"/>
      <c r="G6" s="169"/>
      <c r="H6" s="171"/>
      <c r="I6" s="172" t="s">
        <v>43</v>
      </c>
    </row>
    <row r="7" spans="1:15" ht="18.75" customHeight="1">
      <c r="B7" s="173"/>
      <c r="C7" s="174" t="s">
        <v>40</v>
      </c>
      <c r="D7" s="175"/>
      <c r="E7" s="176"/>
      <c r="F7" s="177"/>
      <c r="G7" s="176"/>
      <c r="H7" s="178"/>
      <c r="I7" s="179">
        <f>SUM(D7:H7)</f>
        <v>0</v>
      </c>
    </row>
    <row r="8" spans="1:15" ht="18.75" customHeight="1">
      <c r="B8" s="173"/>
      <c r="C8" s="180" t="s">
        <v>41</v>
      </c>
      <c r="D8" s="181"/>
      <c r="E8" s="182"/>
      <c r="F8" s="183"/>
      <c r="G8" s="182"/>
      <c r="H8" s="184"/>
      <c r="I8" s="185">
        <f>SUM(D8:H8)</f>
        <v>0</v>
      </c>
    </row>
    <row r="9" spans="1:15" ht="18.75" customHeight="1">
      <c r="B9" s="173"/>
      <c r="C9" s="180" t="s">
        <v>42</v>
      </c>
      <c r="D9" s="186"/>
      <c r="E9" s="187"/>
      <c r="F9" s="188"/>
      <c r="G9" s="187"/>
      <c r="H9" s="189"/>
      <c r="I9" s="190">
        <f>SUM(D9:H9)</f>
        <v>0</v>
      </c>
    </row>
    <row r="10" spans="1:15" ht="18.75" customHeight="1">
      <c r="B10" s="191"/>
      <c r="C10" s="192" t="s">
        <v>95</v>
      </c>
      <c r="D10" s="308"/>
      <c r="E10" s="309"/>
      <c r="F10" s="309"/>
      <c r="G10" s="309"/>
      <c r="H10" s="310"/>
      <c r="I10" s="193"/>
    </row>
    <row r="11" spans="1:15" ht="24.75" customHeight="1">
      <c r="A11" s="75"/>
      <c r="B11" s="286" t="s">
        <v>47</v>
      </c>
      <c r="C11" s="286"/>
      <c r="D11" s="286"/>
      <c r="E11" s="286"/>
      <c r="F11" s="286"/>
      <c r="G11" s="286"/>
      <c r="H11" s="286"/>
      <c r="I11" s="286"/>
      <c r="J11" s="75"/>
      <c r="K11" s="75"/>
      <c r="L11" s="75"/>
      <c r="M11" s="75"/>
      <c r="N11" s="75"/>
      <c r="O11" s="75"/>
    </row>
    <row r="12" spans="1:15" ht="15" customHeight="1">
      <c r="C12" s="121"/>
      <c r="D12" s="121"/>
      <c r="E12" s="106"/>
      <c r="F12" s="106"/>
    </row>
    <row r="13" spans="1:15" ht="18" customHeight="1">
      <c r="B13" s="165" t="s">
        <v>45</v>
      </c>
      <c r="C13" s="166"/>
      <c r="D13" s="166"/>
      <c r="E13" s="166"/>
      <c r="F13" s="166"/>
      <c r="G13" s="166"/>
      <c r="H13" s="166"/>
      <c r="I13" s="166"/>
    </row>
    <row r="14" spans="1:15" ht="9" customHeight="1">
      <c r="B14" s="293"/>
      <c r="C14" s="294"/>
      <c r="D14" s="294"/>
      <c r="E14" s="294"/>
      <c r="F14" s="294"/>
      <c r="G14" s="294"/>
      <c r="H14" s="294"/>
      <c r="I14" s="295"/>
    </row>
    <row r="15" spans="1:15" ht="117.75" customHeight="1">
      <c r="B15" s="290"/>
      <c r="C15" s="291"/>
      <c r="D15" s="291"/>
      <c r="E15" s="291"/>
      <c r="F15" s="291"/>
      <c r="G15" s="291"/>
      <c r="H15" s="291"/>
      <c r="I15" s="292"/>
      <c r="J15" s="194"/>
    </row>
    <row r="16" spans="1:15" ht="15.75" customHeight="1">
      <c r="B16" s="286" t="s">
        <v>46</v>
      </c>
      <c r="C16" s="286"/>
      <c r="D16" s="286"/>
      <c r="E16" s="286"/>
      <c r="F16" s="286"/>
      <c r="G16" s="286"/>
      <c r="H16" s="286"/>
      <c r="I16" s="286"/>
      <c r="J16" s="75"/>
      <c r="K16" s="75"/>
    </row>
    <row r="17" spans="2:11" ht="15" customHeight="1">
      <c r="C17" s="121"/>
      <c r="D17" s="121"/>
      <c r="E17" s="106"/>
      <c r="F17" s="106"/>
    </row>
    <row r="18" spans="2:11" ht="18" customHeight="1">
      <c r="B18" s="165" t="s">
        <v>98</v>
      </c>
      <c r="C18" s="166"/>
      <c r="D18" s="166"/>
      <c r="E18" s="166"/>
      <c r="F18" s="166"/>
      <c r="G18" s="166"/>
      <c r="H18" s="166"/>
      <c r="I18" s="166"/>
    </row>
    <row r="19" spans="2:11" ht="9" customHeight="1">
      <c r="B19" s="293"/>
      <c r="C19" s="294"/>
      <c r="D19" s="294"/>
      <c r="E19" s="294"/>
      <c r="F19" s="294"/>
      <c r="G19" s="294"/>
      <c r="H19" s="294"/>
      <c r="I19" s="295"/>
    </row>
    <row r="20" spans="2:11" ht="117.75" customHeight="1">
      <c r="B20" s="287"/>
      <c r="C20" s="288"/>
      <c r="D20" s="288"/>
      <c r="E20" s="288"/>
      <c r="F20" s="288"/>
      <c r="G20" s="288"/>
      <c r="H20" s="288"/>
      <c r="I20" s="289"/>
    </row>
    <row r="21" spans="2:11" ht="27" customHeight="1">
      <c r="B21" s="286" t="s">
        <v>100</v>
      </c>
      <c r="C21" s="286"/>
      <c r="D21" s="286"/>
      <c r="E21" s="286"/>
      <c r="F21" s="286"/>
      <c r="G21" s="286"/>
      <c r="H21" s="286"/>
      <c r="I21" s="286"/>
      <c r="J21" s="75"/>
      <c r="K21" s="75"/>
    </row>
    <row r="22" spans="2:11" ht="15" customHeight="1">
      <c r="C22" s="121"/>
      <c r="D22" s="121"/>
      <c r="E22" s="106"/>
      <c r="F22" s="106"/>
    </row>
    <row r="23" spans="2:11" ht="18" customHeight="1">
      <c r="B23" s="165" t="s">
        <v>48</v>
      </c>
      <c r="C23" s="166"/>
      <c r="D23" s="166"/>
      <c r="E23" s="166"/>
      <c r="F23" s="166"/>
      <c r="G23" s="166"/>
      <c r="H23" s="166"/>
      <c r="I23" s="166"/>
    </row>
    <row r="24" spans="2:11" ht="9" customHeight="1">
      <c r="B24" s="293"/>
      <c r="C24" s="294"/>
      <c r="D24" s="294"/>
      <c r="E24" s="294"/>
      <c r="F24" s="294"/>
      <c r="G24" s="294"/>
      <c r="H24" s="294"/>
      <c r="I24" s="295"/>
    </row>
    <row r="25" spans="2:11" ht="117.75" customHeight="1">
      <c r="B25" s="287"/>
      <c r="C25" s="288"/>
      <c r="D25" s="288"/>
      <c r="E25" s="288"/>
      <c r="F25" s="288"/>
      <c r="G25" s="288"/>
      <c r="H25" s="288"/>
      <c r="I25" s="289"/>
    </row>
    <row r="26" spans="2:11" ht="27" customHeight="1">
      <c r="B26" s="286" t="s">
        <v>49</v>
      </c>
      <c r="C26" s="286"/>
      <c r="D26" s="286"/>
      <c r="E26" s="286"/>
      <c r="F26" s="286"/>
      <c r="G26" s="286"/>
      <c r="H26" s="286"/>
      <c r="I26" s="286"/>
      <c r="J26" s="75"/>
      <c r="K26" s="75"/>
    </row>
    <row r="27" spans="2:11" ht="11.25" customHeight="1">
      <c r="B27" s="195"/>
      <c r="C27" s="195"/>
      <c r="D27" s="195"/>
      <c r="E27" s="195"/>
      <c r="F27" s="195"/>
      <c r="G27" s="195"/>
      <c r="H27" s="195"/>
      <c r="I27" s="195"/>
      <c r="J27" s="75"/>
      <c r="K27" s="75"/>
    </row>
  </sheetData>
  <mergeCells count="20">
    <mergeCell ref="D5:I5"/>
    <mergeCell ref="B6:C6"/>
    <mergeCell ref="D10:H10"/>
    <mergeCell ref="B5:C5"/>
    <mergeCell ref="B4:C4"/>
    <mergeCell ref="D2:I2"/>
    <mergeCell ref="B2:C3"/>
    <mergeCell ref="D3:I3"/>
    <mergeCell ref="G4:H4"/>
    <mergeCell ref="D4:E4"/>
    <mergeCell ref="B26:I26"/>
    <mergeCell ref="B20:I20"/>
    <mergeCell ref="B11:I11"/>
    <mergeCell ref="B15:I15"/>
    <mergeCell ref="B16:I16"/>
    <mergeCell ref="B21:I21"/>
    <mergeCell ref="B25:I25"/>
    <mergeCell ref="B14:I14"/>
    <mergeCell ref="B19:I19"/>
    <mergeCell ref="B24:I24"/>
  </mergeCells>
  <phoneticPr fontId="20"/>
  <printOptions horizontalCentered="1"/>
  <pageMargins left="0.78740157480314965" right="0.78740157480314965" top="0.47244094488188981" bottom="0.51181102362204722"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6"/>
  <sheetViews>
    <sheetView view="pageBreakPreview" zoomScale="85" zoomScaleNormal="100" zoomScaleSheetLayoutView="85" workbookViewId="0">
      <selection activeCell="A2" sqref="A2:L2"/>
    </sheetView>
  </sheetViews>
  <sheetFormatPr defaultColWidth="9.125" defaultRowHeight="13.5"/>
  <cols>
    <col min="1" max="1" width="7" style="73" customWidth="1"/>
    <col min="2" max="2" width="5.625" style="73" customWidth="1"/>
    <col min="3" max="3" width="8.625" style="73" customWidth="1"/>
    <col min="4" max="4" width="6.25" style="73" customWidth="1"/>
    <col min="5" max="5" width="7.375" style="77" customWidth="1"/>
    <col min="6" max="6" width="6.375" style="73" customWidth="1"/>
    <col min="7" max="7" width="3.375" style="73" customWidth="1"/>
    <col min="8" max="11" width="8.375" style="73" customWidth="1"/>
    <col min="12" max="12" width="10.125" style="73" customWidth="1"/>
    <col min="13" max="16" width="9.125" style="73"/>
    <col min="17" max="17" width="8.875" style="73" customWidth="1"/>
    <col min="18" max="16384" width="9.125" style="73"/>
  </cols>
  <sheetData>
    <row r="1" spans="1:14" ht="17.100000000000001" customHeight="1">
      <c r="A1" s="319" t="s">
        <v>89</v>
      </c>
      <c r="B1" s="319"/>
      <c r="C1" s="319"/>
      <c r="D1" s="319"/>
      <c r="E1" s="319"/>
      <c r="F1" s="319"/>
      <c r="G1" s="319"/>
      <c r="H1" s="319"/>
      <c r="I1" s="319"/>
      <c r="J1" s="319"/>
      <c r="K1" s="319"/>
      <c r="L1" s="319"/>
    </row>
    <row r="2" spans="1:14" ht="17.100000000000001" customHeight="1">
      <c r="A2" s="269" t="s">
        <v>116</v>
      </c>
      <c r="B2" s="269"/>
      <c r="C2" s="269"/>
      <c r="D2" s="269"/>
      <c r="E2" s="269"/>
      <c r="F2" s="269"/>
      <c r="G2" s="269"/>
      <c r="H2" s="269"/>
      <c r="I2" s="269"/>
      <c r="J2" s="269"/>
      <c r="K2" s="269"/>
      <c r="L2" s="269"/>
    </row>
    <row r="3" spans="1:14" ht="17.100000000000001" customHeight="1">
      <c r="A3" s="228" t="s">
        <v>50</v>
      </c>
      <c r="B3" s="228"/>
      <c r="C3" s="228"/>
      <c r="D3" s="228"/>
      <c r="E3" s="228"/>
      <c r="F3" s="228"/>
      <c r="G3" s="228"/>
      <c r="H3" s="228"/>
      <c r="I3" s="228"/>
      <c r="J3" s="228"/>
      <c r="K3" s="228"/>
      <c r="L3" s="228"/>
    </row>
    <row r="4" spans="1:14" ht="4.5" customHeight="1">
      <c r="A4" s="199"/>
      <c r="E4" s="73"/>
    </row>
    <row r="5" spans="1:14" ht="14.45" customHeight="1">
      <c r="A5" s="402" t="s">
        <v>16</v>
      </c>
      <c r="B5" s="447"/>
      <c r="C5" s="403"/>
      <c r="D5" s="448"/>
      <c r="E5" s="449"/>
      <c r="F5" s="449"/>
      <c r="G5" s="449"/>
      <c r="H5" s="449"/>
      <c r="I5" s="449"/>
      <c r="J5" s="449"/>
      <c r="K5" s="449"/>
      <c r="L5" s="450"/>
    </row>
    <row r="6" spans="1:14">
      <c r="A6" s="247" t="s">
        <v>51</v>
      </c>
      <c r="B6" s="409" t="s">
        <v>11</v>
      </c>
      <c r="C6" s="417"/>
      <c r="D6" s="247" t="s">
        <v>27</v>
      </c>
      <c r="E6" s="366" t="s">
        <v>24</v>
      </c>
      <c r="F6" s="368" t="s">
        <v>25</v>
      </c>
      <c r="G6" s="370" t="s">
        <v>26</v>
      </c>
      <c r="H6" s="338" t="s">
        <v>12</v>
      </c>
      <c r="I6" s="340" t="s">
        <v>10</v>
      </c>
      <c r="J6" s="341"/>
      <c r="K6" s="342"/>
      <c r="L6" s="338" t="s">
        <v>117</v>
      </c>
    </row>
    <row r="7" spans="1:14" ht="24">
      <c r="A7" s="339"/>
      <c r="B7" s="410"/>
      <c r="C7" s="418"/>
      <c r="D7" s="248"/>
      <c r="E7" s="367"/>
      <c r="F7" s="369"/>
      <c r="G7" s="371"/>
      <c r="H7" s="339"/>
      <c r="I7" s="203" t="s">
        <v>52</v>
      </c>
      <c r="J7" s="88" t="s">
        <v>53</v>
      </c>
      <c r="K7" s="204" t="s">
        <v>54</v>
      </c>
      <c r="L7" s="339"/>
    </row>
    <row r="8" spans="1:14" ht="15.95" customHeight="1">
      <c r="A8" s="12"/>
      <c r="B8" s="413"/>
      <c r="C8" s="414"/>
      <c r="D8" s="13"/>
      <c r="E8" s="14"/>
      <c r="F8" s="15"/>
      <c r="G8" s="16"/>
      <c r="H8" s="17" t="s">
        <v>14</v>
      </c>
      <c r="I8" s="53" t="s">
        <v>14</v>
      </c>
      <c r="J8" s="89" t="s">
        <v>21</v>
      </c>
      <c r="K8" s="84" t="s">
        <v>14</v>
      </c>
      <c r="L8" s="13"/>
      <c r="N8" s="74"/>
    </row>
    <row r="9" spans="1:14" ht="24" customHeight="1">
      <c r="A9" s="18"/>
      <c r="B9" s="324"/>
      <c r="C9" s="326"/>
      <c r="D9" s="18"/>
      <c r="E9" s="19"/>
      <c r="F9" s="210"/>
      <c r="G9" s="20"/>
      <c r="H9" s="21" t="str">
        <f>+IF(SUM(I9:K9)=0,"",SUM(I9:K9))</f>
        <v/>
      </c>
      <c r="I9" s="94"/>
      <c r="J9" s="100"/>
      <c r="K9" s="97"/>
      <c r="L9" s="19"/>
    </row>
    <row r="10" spans="1:14" ht="14.25" customHeight="1">
      <c r="A10" s="23"/>
      <c r="B10" s="445"/>
      <c r="C10" s="446"/>
      <c r="D10" s="24"/>
      <c r="E10" s="25"/>
      <c r="F10" s="79"/>
      <c r="G10" s="26"/>
      <c r="H10" s="27" t="str">
        <f>+IF(SUM(I10:K10)=0,"",SUM(I10:K10))</f>
        <v/>
      </c>
      <c r="I10" s="71"/>
      <c r="J10" s="90"/>
      <c r="K10" s="85"/>
      <c r="L10" s="21"/>
    </row>
    <row r="11" spans="1:14" ht="5.25" customHeight="1">
      <c r="A11" s="23"/>
      <c r="B11" s="443"/>
      <c r="C11" s="444"/>
      <c r="D11" s="30"/>
      <c r="E11" s="31"/>
      <c r="F11" s="32"/>
      <c r="G11" s="33"/>
      <c r="H11" s="21"/>
      <c r="I11" s="93"/>
      <c r="J11" s="99"/>
      <c r="K11" s="96"/>
      <c r="L11" s="21"/>
    </row>
    <row r="12" spans="1:14" ht="24" customHeight="1">
      <c r="A12" s="18"/>
      <c r="B12" s="324"/>
      <c r="C12" s="326"/>
      <c r="D12" s="18"/>
      <c r="E12" s="19"/>
      <c r="F12" s="210"/>
      <c r="G12" s="20"/>
      <c r="H12" s="21" t="str">
        <f>+IF(SUM(I12:K12)=0,"",SUM(I12:K12))</f>
        <v/>
      </c>
      <c r="I12" s="94"/>
      <c r="J12" s="100"/>
      <c r="K12" s="97"/>
      <c r="L12" s="19"/>
    </row>
    <row r="13" spans="1:14" ht="14.25" customHeight="1">
      <c r="A13" s="23"/>
      <c r="B13" s="445"/>
      <c r="C13" s="446"/>
      <c r="D13" s="24"/>
      <c r="E13" s="25"/>
      <c r="F13" s="79"/>
      <c r="G13" s="26"/>
      <c r="H13" s="27" t="str">
        <f>+IF(SUM(I13:K13)=0,"",SUM(I13:K13))</f>
        <v/>
      </c>
      <c r="I13" s="71"/>
      <c r="J13" s="90"/>
      <c r="K13" s="85"/>
      <c r="L13" s="21"/>
    </row>
    <row r="14" spans="1:14" ht="5.25" customHeight="1">
      <c r="A14" s="23"/>
      <c r="B14" s="443"/>
      <c r="C14" s="444"/>
      <c r="D14" s="30"/>
      <c r="E14" s="31"/>
      <c r="F14" s="32"/>
      <c r="G14" s="33"/>
      <c r="H14" s="21"/>
      <c r="I14" s="93"/>
      <c r="J14" s="99"/>
      <c r="K14" s="96"/>
      <c r="L14" s="21"/>
    </row>
    <row r="15" spans="1:14" ht="14.25" customHeight="1">
      <c r="A15" s="34"/>
      <c r="B15" s="324"/>
      <c r="C15" s="326"/>
      <c r="D15" s="18"/>
      <c r="E15" s="19"/>
      <c r="F15" s="210"/>
      <c r="G15" s="20"/>
      <c r="H15" s="21" t="str">
        <f>+IF(SUM(I15:K15)=0,"",SUM(I15:K15))</f>
        <v/>
      </c>
      <c r="I15" s="94"/>
      <c r="J15" s="100"/>
      <c r="K15" s="97"/>
      <c r="L15" s="22"/>
    </row>
    <row r="16" spans="1:14" ht="14.25" customHeight="1">
      <c r="A16" s="23"/>
      <c r="B16" s="443"/>
      <c r="C16" s="444"/>
      <c r="D16" s="35"/>
      <c r="E16" s="36"/>
      <c r="F16" s="200"/>
      <c r="G16" s="37"/>
      <c r="H16" s="27" t="str">
        <f>+IF(SUM(I16:K16)=0,"",SUM(I16:K16))</f>
        <v/>
      </c>
      <c r="I16" s="71"/>
      <c r="J16" s="90"/>
      <c r="K16" s="85"/>
      <c r="L16" s="21"/>
    </row>
    <row r="17" spans="1:14" ht="4.5" customHeight="1">
      <c r="A17" s="38"/>
      <c r="B17" s="411"/>
      <c r="C17" s="412"/>
      <c r="D17" s="55"/>
      <c r="E17" s="65"/>
      <c r="F17" s="205"/>
      <c r="G17" s="66"/>
      <c r="H17" s="65"/>
      <c r="I17" s="211"/>
      <c r="J17" s="101"/>
      <c r="K17" s="212"/>
      <c r="L17" s="65"/>
    </row>
    <row r="18" spans="1:14" ht="15" customHeight="1">
      <c r="A18" s="407" t="s">
        <v>23</v>
      </c>
      <c r="B18" s="207"/>
      <c r="C18" s="208"/>
      <c r="D18" s="54"/>
      <c r="E18" s="67"/>
      <c r="F18" s="207"/>
      <c r="G18" s="68"/>
      <c r="H18" s="67">
        <f t="shared" ref="H18:K18" si="0">SUM(H9,H12,H15)</f>
        <v>0</v>
      </c>
      <c r="I18" s="154">
        <f t="shared" si="0"/>
        <v>0</v>
      </c>
      <c r="J18" s="155">
        <f t="shared" si="0"/>
        <v>0</v>
      </c>
      <c r="K18" s="156">
        <f t="shared" si="0"/>
        <v>0</v>
      </c>
      <c r="L18" s="67"/>
    </row>
    <row r="19" spans="1:14" ht="15" customHeight="1">
      <c r="A19" s="408"/>
      <c r="B19" s="205"/>
      <c r="C19" s="206"/>
      <c r="D19" s="55"/>
      <c r="E19" s="65"/>
      <c r="F19" s="205"/>
      <c r="G19" s="66"/>
      <c r="H19" s="69" t="str">
        <f t="shared" ref="H19:K19" si="1">+IF(SUM(H10,H13,H16)=0,"",SUM(H10,H13,H16))</f>
        <v/>
      </c>
      <c r="I19" s="95" t="str">
        <f t="shared" si="1"/>
        <v/>
      </c>
      <c r="J19" s="102" t="str">
        <f t="shared" si="1"/>
        <v/>
      </c>
      <c r="K19" s="98" t="str">
        <f t="shared" si="1"/>
        <v/>
      </c>
      <c r="L19" s="65"/>
    </row>
    <row r="20" spans="1:14" ht="15" customHeight="1">
      <c r="A20" s="75"/>
      <c r="E20" s="73"/>
    </row>
    <row r="21" spans="1:14" ht="17.100000000000001" customHeight="1">
      <c r="A21" s="228" t="s">
        <v>56</v>
      </c>
      <c r="B21" s="228"/>
      <c r="C21" s="228"/>
      <c r="D21" s="228"/>
      <c r="E21" s="228"/>
      <c r="F21" s="228"/>
      <c r="G21" s="228"/>
      <c r="H21" s="228"/>
      <c r="I21" s="228"/>
      <c r="J21" s="228"/>
      <c r="K21" s="228"/>
      <c r="L21" s="228"/>
    </row>
    <row r="22" spans="1:14" ht="4.5" customHeight="1">
      <c r="A22" s="199"/>
      <c r="E22" s="73"/>
    </row>
    <row r="23" spans="1:14" ht="24">
      <c r="A23" s="197" t="s">
        <v>51</v>
      </c>
      <c r="B23" s="409" t="s">
        <v>110</v>
      </c>
      <c r="C23" s="441"/>
      <c r="D23" s="441"/>
      <c r="E23" s="442" t="s">
        <v>111</v>
      </c>
      <c r="F23" s="442"/>
      <c r="G23" s="442"/>
      <c r="H23" s="361" t="s">
        <v>55</v>
      </c>
      <c r="I23" s="361"/>
      <c r="J23" s="361"/>
      <c r="K23" s="362"/>
      <c r="L23" s="198" t="s">
        <v>117</v>
      </c>
    </row>
    <row r="24" spans="1:14" ht="5.25" customHeight="1">
      <c r="A24" s="12"/>
      <c r="B24" s="332"/>
      <c r="C24" s="333"/>
      <c r="D24" s="334"/>
      <c r="E24" s="332"/>
      <c r="F24" s="333"/>
      <c r="G24" s="333"/>
      <c r="H24" s="438"/>
      <c r="I24" s="439"/>
      <c r="J24" s="439"/>
      <c r="K24" s="440"/>
      <c r="L24" s="13"/>
      <c r="N24" s="74"/>
    </row>
    <row r="25" spans="1:14" ht="25.5" customHeight="1">
      <c r="A25" s="18"/>
      <c r="B25" s="324"/>
      <c r="C25" s="325"/>
      <c r="D25" s="326"/>
      <c r="E25" s="324"/>
      <c r="F25" s="325"/>
      <c r="G25" s="325"/>
      <c r="H25" s="435"/>
      <c r="I25" s="436"/>
      <c r="J25" s="436"/>
      <c r="K25" s="437"/>
      <c r="L25" s="19"/>
    </row>
    <row r="26" spans="1:14" ht="12" customHeight="1">
      <c r="A26" s="46"/>
      <c r="B26" s="429"/>
      <c r="C26" s="430"/>
      <c r="D26" s="431"/>
      <c r="E26" s="429"/>
      <c r="F26" s="430"/>
      <c r="G26" s="430"/>
      <c r="H26" s="432"/>
      <c r="I26" s="433"/>
      <c r="J26" s="433"/>
      <c r="K26" s="434"/>
      <c r="L26" s="64"/>
    </row>
    <row r="27" spans="1:14" ht="17.25" customHeight="1">
      <c r="A27" s="18"/>
      <c r="B27" s="324"/>
      <c r="C27" s="325"/>
      <c r="D27" s="326"/>
      <c r="E27" s="324"/>
      <c r="F27" s="325"/>
      <c r="G27" s="325"/>
      <c r="H27" s="435"/>
      <c r="I27" s="436"/>
      <c r="J27" s="436"/>
      <c r="K27" s="437"/>
      <c r="L27" s="19"/>
    </row>
    <row r="28" spans="1:14" ht="12" customHeight="1">
      <c r="A28" s="46"/>
      <c r="B28" s="429"/>
      <c r="C28" s="430"/>
      <c r="D28" s="431"/>
      <c r="E28" s="429"/>
      <c r="F28" s="430"/>
      <c r="G28" s="430"/>
      <c r="H28" s="432"/>
      <c r="I28" s="433"/>
      <c r="J28" s="433"/>
      <c r="K28" s="434"/>
      <c r="L28" s="64"/>
    </row>
    <row r="29" spans="1:14" ht="17.25" customHeight="1">
      <c r="A29" s="18"/>
      <c r="B29" s="324"/>
      <c r="C29" s="325"/>
      <c r="D29" s="326"/>
      <c r="E29" s="324"/>
      <c r="F29" s="325"/>
      <c r="G29" s="325"/>
      <c r="H29" s="435"/>
      <c r="I29" s="436"/>
      <c r="J29" s="436"/>
      <c r="K29" s="437"/>
      <c r="L29" s="19"/>
    </row>
    <row r="30" spans="1:14" ht="12" customHeight="1">
      <c r="A30" s="47"/>
      <c r="B30" s="415"/>
      <c r="C30" s="419"/>
      <c r="D30" s="416"/>
      <c r="E30" s="415"/>
      <c r="F30" s="419"/>
      <c r="G30" s="419"/>
      <c r="H30" s="420"/>
      <c r="I30" s="421"/>
      <c r="J30" s="421"/>
      <c r="K30" s="422"/>
      <c r="L30" s="25"/>
    </row>
    <row r="31" spans="1:14" ht="5.25" customHeight="1">
      <c r="A31" s="48"/>
      <c r="B31" s="49"/>
      <c r="C31" s="50"/>
      <c r="D31" s="50"/>
      <c r="E31" s="423"/>
      <c r="F31" s="424"/>
      <c r="G31" s="425"/>
      <c r="H31" s="426"/>
      <c r="I31" s="427"/>
      <c r="J31" s="427"/>
      <c r="K31" s="428"/>
      <c r="L31" s="40"/>
    </row>
    <row r="32" spans="1:14" ht="15" customHeight="1">
      <c r="A32" s="401" t="s">
        <v>101</v>
      </c>
      <c r="B32" s="401"/>
      <c r="C32" s="401"/>
      <c r="D32" s="401"/>
      <c r="E32" s="401"/>
      <c r="F32" s="401"/>
      <c r="G32" s="401"/>
      <c r="H32" s="401"/>
      <c r="I32" s="401"/>
      <c r="J32" s="401"/>
      <c r="K32" s="401"/>
      <c r="L32" s="401"/>
    </row>
    <row r="33" spans="1:14" ht="15" customHeight="1">
      <c r="A33" s="75"/>
      <c r="E33" s="73"/>
    </row>
    <row r="34" spans="1:14" ht="17.100000000000001" customHeight="1">
      <c r="A34" s="228" t="s">
        <v>58</v>
      </c>
      <c r="B34" s="228"/>
      <c r="C34" s="228"/>
      <c r="D34" s="228"/>
      <c r="E34" s="228"/>
      <c r="F34" s="228"/>
      <c r="G34" s="228"/>
      <c r="H34" s="228"/>
      <c r="I34" s="228"/>
      <c r="J34" s="228"/>
      <c r="K34" s="228"/>
      <c r="L34" s="228"/>
    </row>
    <row r="35" spans="1:14" ht="4.5" customHeight="1">
      <c r="A35" s="199"/>
      <c r="E35" s="73"/>
    </row>
    <row r="36" spans="1:14" ht="14.45" customHeight="1">
      <c r="A36" s="247" t="s">
        <v>59</v>
      </c>
      <c r="B36" s="409" t="s">
        <v>60</v>
      </c>
      <c r="C36" s="417"/>
      <c r="D36" s="247" t="s">
        <v>27</v>
      </c>
      <c r="E36" s="366" t="s">
        <v>24</v>
      </c>
      <c r="F36" s="368" t="s">
        <v>25</v>
      </c>
      <c r="G36" s="370" t="s">
        <v>26</v>
      </c>
      <c r="H36" s="338" t="s">
        <v>12</v>
      </c>
      <c r="I36" s="340" t="s">
        <v>10</v>
      </c>
      <c r="J36" s="341"/>
      <c r="K36" s="342"/>
      <c r="L36" s="338" t="s">
        <v>22</v>
      </c>
    </row>
    <row r="37" spans="1:14" ht="27" customHeight="1">
      <c r="A37" s="339"/>
      <c r="B37" s="410"/>
      <c r="C37" s="418"/>
      <c r="D37" s="248"/>
      <c r="E37" s="367"/>
      <c r="F37" s="369"/>
      <c r="G37" s="371"/>
      <c r="H37" s="339"/>
      <c r="I37" s="203" t="s">
        <v>52</v>
      </c>
      <c r="J37" s="88" t="s">
        <v>53</v>
      </c>
      <c r="K37" s="204" t="s">
        <v>54</v>
      </c>
      <c r="L37" s="339"/>
    </row>
    <row r="38" spans="1:14" ht="14.45" customHeight="1">
      <c r="A38" s="12"/>
      <c r="B38" s="413"/>
      <c r="C38" s="414"/>
      <c r="D38" s="13"/>
      <c r="E38" s="14"/>
      <c r="F38" s="15"/>
      <c r="G38" s="16"/>
      <c r="H38" s="17" t="s">
        <v>14</v>
      </c>
      <c r="I38" s="53" t="s">
        <v>14</v>
      </c>
      <c r="J38" s="89" t="s">
        <v>21</v>
      </c>
      <c r="K38" s="84" t="s">
        <v>14</v>
      </c>
      <c r="L38" s="13"/>
      <c r="N38" s="74"/>
    </row>
    <row r="39" spans="1:14" ht="42" customHeight="1">
      <c r="A39" s="18"/>
      <c r="B39" s="324"/>
      <c r="C39" s="326"/>
      <c r="D39" s="18"/>
      <c r="E39" s="19"/>
      <c r="F39" s="210"/>
      <c r="G39" s="20"/>
      <c r="H39" s="21" t="str">
        <f>+IF(SUM(I39:K39)=0,"",SUM(I39:K39))</f>
        <v/>
      </c>
      <c r="I39" s="94"/>
      <c r="J39" s="157"/>
      <c r="K39" s="97"/>
      <c r="L39" s="158"/>
      <c r="N39" s="74"/>
    </row>
    <row r="40" spans="1:14" ht="12" customHeight="1">
      <c r="A40" s="35"/>
      <c r="B40" s="415"/>
      <c r="C40" s="416"/>
      <c r="D40" s="24"/>
      <c r="E40" s="25"/>
      <c r="F40" s="79"/>
      <c r="G40" s="26"/>
      <c r="H40" s="27" t="str">
        <f>+IF(SUM(I40:K40)=0,"",SUM(I40:K40))</f>
        <v/>
      </c>
      <c r="I40" s="71"/>
      <c r="J40" s="104"/>
      <c r="K40" s="85"/>
      <c r="L40" s="29"/>
    </row>
    <row r="41" spans="1:14" ht="37.5" customHeight="1">
      <c r="A41" s="18"/>
      <c r="B41" s="324"/>
      <c r="C41" s="326"/>
      <c r="D41" s="18"/>
      <c r="E41" s="19"/>
      <c r="F41" s="210"/>
      <c r="G41" s="20"/>
      <c r="H41" s="21" t="str">
        <f>+IF(SUM(I41:K41)=0,"",SUM(I41:K41))</f>
        <v/>
      </c>
      <c r="I41" s="94"/>
      <c r="J41" s="157"/>
      <c r="K41" s="97"/>
      <c r="L41" s="159"/>
    </row>
    <row r="42" spans="1:14" ht="12" customHeight="1">
      <c r="A42" s="35"/>
      <c r="B42" s="327"/>
      <c r="C42" s="329"/>
      <c r="D42" s="35"/>
      <c r="E42" s="36"/>
      <c r="F42" s="200"/>
      <c r="G42" s="37"/>
      <c r="H42" s="27" t="str">
        <f>+IF(SUM(I42:K42)=0,"",SUM(I42:K42))</f>
        <v/>
      </c>
      <c r="I42" s="71"/>
      <c r="J42" s="104"/>
      <c r="K42" s="85"/>
      <c r="L42" s="29"/>
    </row>
    <row r="43" spans="1:14" ht="4.5" customHeight="1">
      <c r="A43" s="38"/>
      <c r="B43" s="411"/>
      <c r="C43" s="412"/>
      <c r="D43" s="39"/>
      <c r="E43" s="40"/>
      <c r="F43" s="41"/>
      <c r="G43" s="42"/>
      <c r="H43" s="43"/>
      <c r="I43" s="58"/>
      <c r="J43" s="91"/>
      <c r="K43" s="86"/>
      <c r="L43" s="40"/>
    </row>
    <row r="44" spans="1:14" ht="15" customHeight="1">
      <c r="A44" s="407" t="s">
        <v>23</v>
      </c>
      <c r="B44" s="413"/>
      <c r="C44" s="414"/>
      <c r="D44" s="13"/>
      <c r="E44" s="14"/>
      <c r="F44" s="15"/>
      <c r="G44" s="16"/>
      <c r="H44" s="44">
        <f>+SUM(H39,H41)</f>
        <v>0</v>
      </c>
      <c r="I44" s="60">
        <f>+I39+I41</f>
        <v>0</v>
      </c>
      <c r="J44" s="105">
        <f>+J39+J41</f>
        <v>0</v>
      </c>
      <c r="K44" s="103">
        <f>+K39+K41</f>
        <v>0</v>
      </c>
      <c r="L44" s="14"/>
    </row>
    <row r="45" spans="1:14" ht="15" customHeight="1">
      <c r="A45" s="408"/>
      <c r="B45" s="411"/>
      <c r="C45" s="412"/>
      <c r="D45" s="39"/>
      <c r="E45" s="40"/>
      <c r="F45" s="41"/>
      <c r="G45" s="42"/>
      <c r="H45" s="45" t="str">
        <f>+IF(SUM(H40,H42)=0,"",SUM(H40,H42))</f>
        <v/>
      </c>
      <c r="I45" s="62" t="str">
        <f>+IF(SUM(I40,I42)=0,"",SUM(I40,I42))</f>
        <v/>
      </c>
      <c r="J45" s="92" t="str">
        <f>+IF(SUM(J40,J42)=0,"",SUM(J40,J42))</f>
        <v/>
      </c>
      <c r="K45" s="87" t="str">
        <f>+IF(SUM(K40,K42)=0,"",SUM(K40,K42))</f>
        <v/>
      </c>
      <c r="L45" s="40"/>
    </row>
    <row r="46" spans="1:14" ht="15" customHeight="1">
      <c r="A46" s="75"/>
      <c r="E46" s="73"/>
    </row>
    <row r="47" spans="1:14" ht="17.100000000000001" customHeight="1">
      <c r="A47" s="228" t="s">
        <v>61</v>
      </c>
      <c r="B47" s="228"/>
      <c r="C47" s="228"/>
      <c r="D47" s="228"/>
      <c r="E47" s="228"/>
      <c r="F47" s="228"/>
      <c r="G47" s="228"/>
      <c r="H47" s="228"/>
      <c r="I47" s="228"/>
      <c r="J47" s="228"/>
      <c r="K47" s="228"/>
      <c r="L47" s="228"/>
    </row>
    <row r="48" spans="1:14" ht="4.5" customHeight="1">
      <c r="A48" s="199"/>
      <c r="E48" s="73"/>
    </row>
    <row r="49" spans="1:14" ht="13.5" customHeight="1">
      <c r="A49" s="247" t="s">
        <v>59</v>
      </c>
      <c r="B49" s="409" t="s">
        <v>62</v>
      </c>
      <c r="C49" s="247" t="s">
        <v>55</v>
      </c>
      <c r="D49" s="247" t="s">
        <v>27</v>
      </c>
      <c r="E49" s="366" t="s">
        <v>24</v>
      </c>
      <c r="F49" s="368" t="s">
        <v>25</v>
      </c>
      <c r="G49" s="370" t="s">
        <v>26</v>
      </c>
      <c r="H49" s="338" t="s">
        <v>12</v>
      </c>
      <c r="I49" s="340" t="s">
        <v>10</v>
      </c>
      <c r="J49" s="341"/>
      <c r="K49" s="342"/>
      <c r="L49" s="338" t="s">
        <v>22</v>
      </c>
    </row>
    <row r="50" spans="1:14" ht="24">
      <c r="A50" s="339"/>
      <c r="B50" s="410"/>
      <c r="C50" s="249"/>
      <c r="D50" s="248"/>
      <c r="E50" s="367"/>
      <c r="F50" s="369"/>
      <c r="G50" s="371"/>
      <c r="H50" s="339"/>
      <c r="I50" s="203" t="s">
        <v>52</v>
      </c>
      <c r="J50" s="88" t="s">
        <v>53</v>
      </c>
      <c r="K50" s="204" t="s">
        <v>54</v>
      </c>
      <c r="L50" s="339"/>
    </row>
    <row r="51" spans="1:14" ht="15.95" customHeight="1">
      <c r="A51" s="12"/>
      <c r="B51" s="53" t="s">
        <v>63</v>
      </c>
      <c r="C51" s="54"/>
      <c r="D51" s="13"/>
      <c r="E51" s="14"/>
      <c r="F51" s="15"/>
      <c r="G51" s="16"/>
      <c r="H51" s="17" t="s">
        <v>14</v>
      </c>
      <c r="I51" s="53" t="s">
        <v>14</v>
      </c>
      <c r="J51" s="89" t="s">
        <v>21</v>
      </c>
      <c r="K51" s="84" t="s">
        <v>14</v>
      </c>
      <c r="L51" s="13"/>
      <c r="N51" s="74"/>
    </row>
    <row r="52" spans="1:14" ht="31.5" customHeight="1">
      <c r="A52" s="18"/>
      <c r="B52" s="160"/>
      <c r="C52" s="18"/>
      <c r="D52" s="18"/>
      <c r="E52" s="19"/>
      <c r="F52" s="210"/>
      <c r="G52" s="20"/>
      <c r="H52" s="21" t="str">
        <f>+IF(SUM(I52:K52)=0,"",SUM(I52:K52))</f>
        <v/>
      </c>
      <c r="I52" s="94"/>
      <c r="J52" s="100"/>
      <c r="K52" s="97"/>
      <c r="L52" s="19"/>
    </row>
    <row r="53" spans="1:14" ht="12" customHeight="1">
      <c r="A53" s="35"/>
      <c r="B53" s="209"/>
      <c r="C53" s="24"/>
      <c r="D53" s="24"/>
      <c r="E53" s="25"/>
      <c r="F53" s="79"/>
      <c r="G53" s="26"/>
      <c r="H53" s="27" t="str">
        <f>+IF(SUM(I53:K53)=0,"",SUM(I53:K53))</f>
        <v/>
      </c>
      <c r="I53" s="71"/>
      <c r="J53" s="90"/>
      <c r="K53" s="85"/>
      <c r="L53" s="21"/>
    </row>
    <row r="54" spans="1:14" ht="54.75" customHeight="1">
      <c r="A54" s="18"/>
      <c r="B54" s="160"/>
      <c r="C54" s="18"/>
      <c r="D54" s="18"/>
      <c r="E54" s="19"/>
      <c r="F54" s="210"/>
      <c r="G54" s="20"/>
      <c r="H54" s="21" t="str">
        <f>+IF(SUM(I54:K54)=0,"",SUM(I54:K54))</f>
        <v/>
      </c>
      <c r="I54" s="94"/>
      <c r="J54" s="100"/>
      <c r="K54" s="97"/>
      <c r="L54" s="19"/>
    </row>
    <row r="55" spans="1:14" ht="12" customHeight="1">
      <c r="A55" s="35"/>
      <c r="B55" s="209"/>
      <c r="C55" s="24"/>
      <c r="D55" s="35"/>
      <c r="E55" s="36"/>
      <c r="F55" s="200"/>
      <c r="G55" s="37"/>
      <c r="H55" s="27" t="str">
        <f>+IF(SUM(I55:K55)=0,"",SUM(I55:K55))</f>
        <v/>
      </c>
      <c r="I55" s="71"/>
      <c r="J55" s="90"/>
      <c r="K55" s="85"/>
      <c r="L55" s="21"/>
    </row>
    <row r="56" spans="1:14" ht="4.5" customHeight="1">
      <c r="A56" s="38"/>
      <c r="B56" s="205"/>
      <c r="C56" s="55"/>
      <c r="D56" s="39"/>
      <c r="E56" s="40"/>
      <c r="F56" s="41"/>
      <c r="G56" s="42"/>
      <c r="H56" s="43"/>
      <c r="I56" s="58"/>
      <c r="J56" s="91"/>
      <c r="K56" s="86"/>
      <c r="L56" s="40"/>
    </row>
    <row r="57" spans="1:14" ht="15" customHeight="1">
      <c r="A57" s="407" t="s">
        <v>23</v>
      </c>
      <c r="B57" s="207"/>
      <c r="C57" s="54"/>
      <c r="D57" s="13"/>
      <c r="E57" s="14"/>
      <c r="F57" s="15"/>
      <c r="G57" s="16"/>
      <c r="H57" s="44">
        <f>+SUM(H52,H54)</f>
        <v>0</v>
      </c>
      <c r="I57" s="60">
        <f>+I52+I54</f>
        <v>0</v>
      </c>
      <c r="J57" s="105">
        <f>+J52+J54</f>
        <v>0</v>
      </c>
      <c r="K57" s="103">
        <f>+K52+K54</f>
        <v>0</v>
      </c>
      <c r="L57" s="14"/>
    </row>
    <row r="58" spans="1:14" ht="15" customHeight="1">
      <c r="A58" s="408"/>
      <c r="B58" s="205"/>
      <c r="C58" s="55"/>
      <c r="D58" s="39"/>
      <c r="E58" s="40"/>
      <c r="F58" s="41"/>
      <c r="G58" s="42"/>
      <c r="H58" s="45" t="str">
        <f>+IF(SUM(H53,H55)=0,"",SUM(H53,H55))</f>
        <v/>
      </c>
      <c r="I58" s="62" t="str">
        <f>+IF(SUM(I53,I55)=0,"",SUM(I53,I55))</f>
        <v/>
      </c>
      <c r="J58" s="92" t="str">
        <f>+IF(SUM(J53,J55)=0,"",SUM(J53,J55))</f>
        <v/>
      </c>
      <c r="K58" s="87" t="str">
        <f>+IF(SUM(K53,K55)=0,"",SUM(K53,K55))</f>
        <v/>
      </c>
      <c r="L58" s="40"/>
    </row>
    <row r="59" spans="1:14">
      <c r="A59" s="76"/>
    </row>
    <row r="60" spans="1:14" ht="18" customHeight="1">
      <c r="A60" s="76"/>
    </row>
    <row r="61" spans="1:14" ht="17.100000000000001" customHeight="1">
      <c r="A61" s="228" t="s">
        <v>64</v>
      </c>
      <c r="B61" s="228"/>
      <c r="C61" s="228"/>
      <c r="D61" s="228"/>
      <c r="E61" s="228"/>
      <c r="F61" s="228"/>
      <c r="G61" s="228"/>
      <c r="H61" s="228"/>
      <c r="I61" s="228"/>
      <c r="J61" s="228"/>
      <c r="K61" s="228"/>
      <c r="L61" s="228"/>
    </row>
    <row r="62" spans="1:14" ht="4.5" customHeight="1">
      <c r="A62" s="199"/>
      <c r="E62" s="73"/>
    </row>
    <row r="63" spans="1:14" ht="14.45" customHeight="1">
      <c r="A63" s="402" t="s">
        <v>16</v>
      </c>
      <c r="B63" s="403"/>
      <c r="C63" s="404"/>
      <c r="D63" s="405"/>
      <c r="E63" s="405"/>
      <c r="F63" s="405"/>
      <c r="G63" s="405"/>
      <c r="H63" s="405"/>
      <c r="I63" s="405"/>
      <c r="J63" s="405"/>
      <c r="K63" s="405"/>
      <c r="L63" s="406"/>
    </row>
    <row r="64" spans="1:14" ht="15" customHeight="1">
      <c r="A64" s="340" t="s">
        <v>65</v>
      </c>
      <c r="B64" s="341"/>
      <c r="C64" s="342"/>
      <c r="D64" s="340" t="s">
        <v>66</v>
      </c>
      <c r="E64" s="341"/>
      <c r="F64" s="342"/>
      <c r="G64" s="340" t="s">
        <v>67</v>
      </c>
      <c r="H64" s="342"/>
      <c r="I64" s="340" t="s">
        <v>68</v>
      </c>
      <c r="J64" s="341"/>
      <c r="K64" s="340" t="s">
        <v>69</v>
      </c>
      <c r="L64" s="342"/>
    </row>
    <row r="65" spans="1:14" ht="15" customHeight="1">
      <c r="A65" s="372"/>
      <c r="B65" s="373"/>
      <c r="C65" s="374"/>
      <c r="D65" s="378"/>
      <c r="E65" s="379"/>
      <c r="F65" s="380"/>
      <c r="G65" s="378"/>
      <c r="H65" s="380"/>
      <c r="I65" s="378"/>
      <c r="J65" s="380"/>
      <c r="K65" s="161"/>
      <c r="L65" s="56" t="s">
        <v>70</v>
      </c>
    </row>
    <row r="66" spans="1:14" ht="10.5" customHeight="1">
      <c r="A66" s="375"/>
      <c r="B66" s="376"/>
      <c r="C66" s="377"/>
      <c r="D66" s="358"/>
      <c r="E66" s="381"/>
      <c r="F66" s="359"/>
      <c r="G66" s="358"/>
      <c r="H66" s="359"/>
      <c r="I66" s="394"/>
      <c r="J66" s="395"/>
      <c r="K66" s="202"/>
      <c r="L66" s="57"/>
    </row>
    <row r="67" spans="1:14" ht="15" customHeight="1">
      <c r="A67" s="375"/>
      <c r="B67" s="376"/>
      <c r="C67" s="377"/>
      <c r="D67" s="358"/>
      <c r="E67" s="381"/>
      <c r="F67" s="359"/>
      <c r="G67" s="358"/>
      <c r="H67" s="359"/>
      <c r="I67" s="358"/>
      <c r="J67" s="359"/>
      <c r="K67" s="162"/>
      <c r="L67" s="57" t="s">
        <v>70</v>
      </c>
    </row>
    <row r="68" spans="1:14" ht="10.5" customHeight="1">
      <c r="A68" s="375"/>
      <c r="B68" s="376"/>
      <c r="C68" s="377"/>
      <c r="D68" s="358"/>
      <c r="E68" s="381"/>
      <c r="F68" s="359"/>
      <c r="G68" s="358"/>
      <c r="H68" s="359"/>
      <c r="I68" s="394"/>
      <c r="J68" s="395"/>
      <c r="K68" s="202"/>
      <c r="L68" s="57"/>
    </row>
    <row r="69" spans="1:14" ht="15" customHeight="1">
      <c r="A69" s="375"/>
      <c r="B69" s="376"/>
      <c r="C69" s="377"/>
      <c r="D69" s="358"/>
      <c r="E69" s="381"/>
      <c r="F69" s="359"/>
      <c r="G69" s="358"/>
      <c r="H69" s="359"/>
      <c r="I69" s="358"/>
      <c r="J69" s="359"/>
      <c r="K69" s="162"/>
      <c r="L69" s="57" t="s">
        <v>70</v>
      </c>
    </row>
    <row r="70" spans="1:14" ht="10.5" customHeight="1">
      <c r="A70" s="388"/>
      <c r="B70" s="389"/>
      <c r="C70" s="390"/>
      <c r="D70" s="391"/>
      <c r="E70" s="392"/>
      <c r="F70" s="393"/>
      <c r="G70" s="391"/>
      <c r="H70" s="393"/>
      <c r="I70" s="396"/>
      <c r="J70" s="397"/>
      <c r="K70" s="201"/>
      <c r="L70" s="51"/>
    </row>
    <row r="71" spans="1:14" ht="15" customHeight="1">
      <c r="A71" s="360" t="s">
        <v>71</v>
      </c>
      <c r="B71" s="361"/>
      <c r="C71" s="362"/>
      <c r="D71" s="247" t="s">
        <v>27</v>
      </c>
      <c r="E71" s="366" t="s">
        <v>24</v>
      </c>
      <c r="F71" s="368" t="s">
        <v>25</v>
      </c>
      <c r="G71" s="370" t="s">
        <v>26</v>
      </c>
      <c r="H71" s="338" t="s">
        <v>12</v>
      </c>
      <c r="I71" s="340" t="s">
        <v>10</v>
      </c>
      <c r="J71" s="341"/>
      <c r="K71" s="342"/>
      <c r="L71" s="338" t="s">
        <v>72</v>
      </c>
    </row>
    <row r="72" spans="1:14" ht="23.25" customHeight="1">
      <c r="A72" s="363"/>
      <c r="B72" s="364"/>
      <c r="C72" s="365"/>
      <c r="D72" s="248"/>
      <c r="E72" s="367"/>
      <c r="F72" s="369"/>
      <c r="G72" s="371"/>
      <c r="H72" s="339"/>
      <c r="I72" s="203" t="s">
        <v>52</v>
      </c>
      <c r="J72" s="88" t="s">
        <v>53</v>
      </c>
      <c r="K72" s="204" t="s">
        <v>54</v>
      </c>
      <c r="L72" s="339"/>
      <c r="N72" s="74"/>
    </row>
    <row r="73" spans="1:14" ht="15.95" customHeight="1">
      <c r="A73" s="343"/>
      <c r="B73" s="344"/>
      <c r="C73" s="345"/>
      <c r="D73" s="13"/>
      <c r="E73" s="14"/>
      <c r="F73" s="15"/>
      <c r="G73" s="16"/>
      <c r="H73" s="17" t="s">
        <v>14</v>
      </c>
      <c r="I73" s="53" t="s">
        <v>14</v>
      </c>
      <c r="J73" s="89" t="s">
        <v>21</v>
      </c>
      <c r="K73" s="84" t="s">
        <v>14</v>
      </c>
      <c r="L73" s="17" t="s">
        <v>73</v>
      </c>
      <c r="N73" s="74"/>
    </row>
    <row r="74" spans="1:14" ht="29.25" customHeight="1">
      <c r="A74" s="324"/>
      <c r="B74" s="325"/>
      <c r="C74" s="326"/>
      <c r="D74" s="18"/>
      <c r="E74" s="19"/>
      <c r="F74" s="210"/>
      <c r="G74" s="20"/>
      <c r="H74" s="21" t="str">
        <f t="shared" ref="H74:H79" si="2">+IF(SUM(I74:K74)=0,"",SUM(I74:K74))</f>
        <v/>
      </c>
      <c r="I74" s="94"/>
      <c r="J74" s="100"/>
      <c r="K74" s="97"/>
      <c r="L74" s="19" t="str">
        <f t="shared" ref="L74:L79" si="3">IF(F74=0,"",H74/F74/G74)</f>
        <v/>
      </c>
    </row>
    <row r="75" spans="1:14" ht="15" customHeight="1">
      <c r="A75" s="398"/>
      <c r="B75" s="399"/>
      <c r="C75" s="400"/>
      <c r="D75" s="70"/>
      <c r="E75" s="28"/>
      <c r="F75" s="71"/>
      <c r="G75" s="72"/>
      <c r="H75" s="21" t="str">
        <f t="shared" si="2"/>
        <v/>
      </c>
      <c r="I75" s="71"/>
      <c r="J75" s="90"/>
      <c r="K75" s="85"/>
      <c r="L75" s="21" t="str">
        <f t="shared" si="3"/>
        <v/>
      </c>
    </row>
    <row r="76" spans="1:14" ht="29.25" customHeight="1">
      <c r="A76" s="324"/>
      <c r="B76" s="325"/>
      <c r="C76" s="326"/>
      <c r="D76" s="18"/>
      <c r="E76" s="19"/>
      <c r="F76" s="210"/>
      <c r="G76" s="20"/>
      <c r="H76" s="21" t="str">
        <f t="shared" si="2"/>
        <v/>
      </c>
      <c r="I76" s="94"/>
      <c r="J76" s="100"/>
      <c r="K76" s="97"/>
      <c r="L76" s="19" t="str">
        <f t="shared" si="3"/>
        <v/>
      </c>
    </row>
    <row r="77" spans="1:14" ht="15" customHeight="1">
      <c r="A77" s="398"/>
      <c r="B77" s="399"/>
      <c r="C77" s="400"/>
      <c r="D77" s="70"/>
      <c r="E77" s="28"/>
      <c r="F77" s="71"/>
      <c r="G77" s="72"/>
      <c r="H77" s="21" t="str">
        <f t="shared" si="2"/>
        <v/>
      </c>
      <c r="I77" s="71"/>
      <c r="J77" s="90"/>
      <c r="K77" s="85"/>
      <c r="L77" s="21" t="str">
        <f t="shared" si="3"/>
        <v/>
      </c>
    </row>
    <row r="78" spans="1:14" ht="29.25" customHeight="1">
      <c r="A78" s="324"/>
      <c r="B78" s="325"/>
      <c r="C78" s="326"/>
      <c r="D78" s="18"/>
      <c r="E78" s="19"/>
      <c r="F78" s="210"/>
      <c r="G78" s="20"/>
      <c r="H78" s="21" t="str">
        <f t="shared" si="2"/>
        <v/>
      </c>
      <c r="I78" s="94"/>
      <c r="J78" s="100"/>
      <c r="K78" s="97"/>
      <c r="L78" s="19" t="str">
        <f t="shared" si="3"/>
        <v/>
      </c>
    </row>
    <row r="79" spans="1:14" ht="15" customHeight="1">
      <c r="A79" s="398"/>
      <c r="B79" s="399"/>
      <c r="C79" s="400"/>
      <c r="D79" s="70"/>
      <c r="E79" s="28"/>
      <c r="F79" s="71"/>
      <c r="G79" s="72"/>
      <c r="H79" s="21" t="str">
        <f t="shared" si="2"/>
        <v/>
      </c>
      <c r="I79" s="71"/>
      <c r="J79" s="90"/>
      <c r="K79" s="85"/>
      <c r="L79" s="21" t="str">
        <f t="shared" si="3"/>
        <v/>
      </c>
    </row>
    <row r="80" spans="1:14" ht="4.5" customHeight="1">
      <c r="A80" s="330"/>
      <c r="B80" s="331"/>
      <c r="C80" s="52"/>
      <c r="D80" s="39"/>
      <c r="E80" s="40"/>
      <c r="F80" s="58"/>
      <c r="G80" s="59"/>
      <c r="H80" s="43"/>
      <c r="I80" s="58"/>
      <c r="J80" s="91"/>
      <c r="K80" s="86"/>
      <c r="L80" s="40"/>
    </row>
    <row r="81" spans="1:14" ht="15" customHeight="1">
      <c r="A81" s="332" t="s">
        <v>15</v>
      </c>
      <c r="B81" s="333"/>
      <c r="C81" s="334"/>
      <c r="D81" s="13"/>
      <c r="E81" s="14"/>
      <c r="F81" s="60"/>
      <c r="G81" s="61"/>
      <c r="H81" s="44">
        <f>SUM(H74,H76,H78)</f>
        <v>0</v>
      </c>
      <c r="I81" s="60">
        <f>+I74+I78</f>
        <v>0</v>
      </c>
      <c r="J81" s="105">
        <f>+J74+J78</f>
        <v>0</v>
      </c>
      <c r="K81" s="103">
        <f>+K74+K78</f>
        <v>0</v>
      </c>
      <c r="L81" s="14"/>
    </row>
    <row r="82" spans="1:14" ht="15" customHeight="1">
      <c r="A82" s="335"/>
      <c r="B82" s="336"/>
      <c r="C82" s="337"/>
      <c r="D82" s="39"/>
      <c r="E82" s="40"/>
      <c r="F82" s="62" t="str">
        <f t="shared" ref="F82:K82" si="4">+IF(SUM(F75,F77,F79)=0,"",SUM(F75,F77,F79))</f>
        <v/>
      </c>
      <c r="G82" s="63" t="str">
        <f>+IF(SUM(G74,G76,G78)=0,"",SUM(G74,G76,G78))</f>
        <v/>
      </c>
      <c r="H82" s="45" t="str">
        <f t="shared" si="4"/>
        <v/>
      </c>
      <c r="I82" s="62" t="str">
        <f t="shared" si="4"/>
        <v/>
      </c>
      <c r="J82" s="92" t="str">
        <f t="shared" si="4"/>
        <v/>
      </c>
      <c r="K82" s="87" t="str">
        <f t="shared" si="4"/>
        <v/>
      </c>
      <c r="L82" s="40"/>
    </row>
    <row r="83" spans="1:14" ht="42" customHeight="1">
      <c r="A83" s="401" t="s">
        <v>102</v>
      </c>
      <c r="B83" s="401"/>
      <c r="C83" s="401"/>
      <c r="D83" s="401"/>
      <c r="E83" s="401"/>
      <c r="F83" s="401"/>
      <c r="G83" s="401"/>
      <c r="H83" s="401"/>
      <c r="I83" s="401"/>
      <c r="J83" s="401"/>
      <c r="K83" s="401"/>
      <c r="L83" s="401"/>
    </row>
    <row r="84" spans="1:14" ht="10.5" customHeight="1">
      <c r="A84" s="75"/>
      <c r="B84" s="75"/>
      <c r="C84" s="75"/>
      <c r="D84" s="75"/>
      <c r="E84" s="75"/>
      <c r="F84" s="75"/>
      <c r="G84" s="75"/>
      <c r="H84" s="75"/>
      <c r="I84" s="75"/>
      <c r="J84" s="75"/>
      <c r="K84" s="75"/>
      <c r="L84" s="75"/>
    </row>
    <row r="85" spans="1:14" ht="15.75" customHeight="1">
      <c r="A85" s="75"/>
      <c r="B85" s="75"/>
      <c r="C85" s="75"/>
      <c r="D85" s="75"/>
      <c r="E85" s="75"/>
      <c r="F85" s="75"/>
      <c r="G85" s="75"/>
      <c r="H85" s="75"/>
      <c r="I85" s="75"/>
      <c r="J85" s="75"/>
      <c r="K85" s="75"/>
      <c r="L85" s="75"/>
    </row>
    <row r="86" spans="1:14" ht="17.100000000000001" customHeight="1">
      <c r="A86" s="228" t="s">
        <v>74</v>
      </c>
      <c r="B86" s="228"/>
      <c r="C86" s="228"/>
      <c r="D86" s="228"/>
      <c r="E86" s="228"/>
      <c r="F86" s="228"/>
      <c r="G86" s="228"/>
      <c r="H86" s="228"/>
      <c r="I86" s="228"/>
      <c r="J86" s="228"/>
      <c r="K86" s="228"/>
      <c r="L86" s="228"/>
    </row>
    <row r="87" spans="1:14" ht="4.5" customHeight="1">
      <c r="A87" s="199"/>
      <c r="E87" s="73"/>
    </row>
    <row r="88" spans="1:14" ht="15" customHeight="1">
      <c r="A88" s="340" t="s">
        <v>76</v>
      </c>
      <c r="B88" s="341"/>
      <c r="C88" s="342"/>
      <c r="D88" s="340" t="s">
        <v>75</v>
      </c>
      <c r="E88" s="341"/>
      <c r="F88" s="342"/>
      <c r="G88" s="340" t="s">
        <v>67</v>
      </c>
      <c r="H88" s="342"/>
      <c r="I88" s="340" t="s">
        <v>68</v>
      </c>
      <c r="J88" s="341"/>
      <c r="K88" s="340" t="s">
        <v>69</v>
      </c>
      <c r="L88" s="342"/>
    </row>
    <row r="89" spans="1:14" ht="15" customHeight="1">
      <c r="A89" s="372"/>
      <c r="B89" s="373"/>
      <c r="C89" s="374"/>
      <c r="D89" s="378"/>
      <c r="E89" s="379"/>
      <c r="F89" s="380"/>
      <c r="G89" s="378"/>
      <c r="H89" s="380"/>
      <c r="I89" s="378"/>
      <c r="J89" s="380"/>
      <c r="K89" s="161"/>
      <c r="L89" s="56" t="s">
        <v>70</v>
      </c>
    </row>
    <row r="90" spans="1:14" ht="15" customHeight="1">
      <c r="A90" s="375"/>
      <c r="B90" s="376"/>
      <c r="C90" s="377"/>
      <c r="D90" s="358"/>
      <c r="E90" s="381"/>
      <c r="F90" s="359"/>
      <c r="G90" s="358"/>
      <c r="H90" s="359"/>
      <c r="I90" s="394"/>
      <c r="J90" s="395"/>
      <c r="K90" s="202"/>
      <c r="L90" s="57"/>
    </row>
    <row r="91" spans="1:14" ht="15" customHeight="1">
      <c r="A91" s="375"/>
      <c r="B91" s="376"/>
      <c r="C91" s="377"/>
      <c r="D91" s="358"/>
      <c r="E91" s="381"/>
      <c r="F91" s="359"/>
      <c r="G91" s="358"/>
      <c r="H91" s="359"/>
      <c r="I91" s="358"/>
      <c r="J91" s="359"/>
      <c r="K91" s="162"/>
      <c r="L91" s="57" t="s">
        <v>70</v>
      </c>
    </row>
    <row r="92" spans="1:14" ht="15" customHeight="1">
      <c r="A92" s="388"/>
      <c r="B92" s="389"/>
      <c r="C92" s="390"/>
      <c r="D92" s="391"/>
      <c r="E92" s="392"/>
      <c r="F92" s="393"/>
      <c r="G92" s="391"/>
      <c r="H92" s="393"/>
      <c r="I92" s="396"/>
      <c r="J92" s="397"/>
      <c r="K92" s="201"/>
      <c r="L92" s="51"/>
    </row>
    <row r="93" spans="1:14" ht="15" customHeight="1">
      <c r="A93" s="360" t="s">
        <v>57</v>
      </c>
      <c r="B93" s="361"/>
      <c r="C93" s="362"/>
      <c r="D93" s="247" t="s">
        <v>27</v>
      </c>
      <c r="E93" s="366" t="s">
        <v>24</v>
      </c>
      <c r="F93" s="368" t="s">
        <v>25</v>
      </c>
      <c r="G93" s="370" t="s">
        <v>26</v>
      </c>
      <c r="H93" s="338" t="s">
        <v>12</v>
      </c>
      <c r="I93" s="340" t="s">
        <v>10</v>
      </c>
      <c r="J93" s="341"/>
      <c r="K93" s="342"/>
      <c r="L93" s="338" t="s">
        <v>22</v>
      </c>
    </row>
    <row r="94" spans="1:14" ht="23.25" customHeight="1">
      <c r="A94" s="363"/>
      <c r="B94" s="364"/>
      <c r="C94" s="365"/>
      <c r="D94" s="248"/>
      <c r="E94" s="367"/>
      <c r="F94" s="369"/>
      <c r="G94" s="371"/>
      <c r="H94" s="339"/>
      <c r="I94" s="203" t="s">
        <v>52</v>
      </c>
      <c r="J94" s="88" t="s">
        <v>53</v>
      </c>
      <c r="K94" s="204" t="s">
        <v>54</v>
      </c>
      <c r="L94" s="339"/>
      <c r="N94" s="74"/>
    </row>
    <row r="95" spans="1:14" ht="15.95" customHeight="1">
      <c r="A95" s="343"/>
      <c r="B95" s="344"/>
      <c r="C95" s="345"/>
      <c r="D95" s="13"/>
      <c r="E95" s="14"/>
      <c r="F95" s="15"/>
      <c r="G95" s="16"/>
      <c r="H95" s="17" t="s">
        <v>14</v>
      </c>
      <c r="I95" s="53" t="s">
        <v>14</v>
      </c>
      <c r="J95" s="89" t="s">
        <v>21</v>
      </c>
      <c r="K95" s="84" t="s">
        <v>14</v>
      </c>
      <c r="L95" s="13"/>
      <c r="N95" s="74"/>
    </row>
    <row r="96" spans="1:14" ht="29.25" customHeight="1">
      <c r="A96" s="385"/>
      <c r="B96" s="386"/>
      <c r="C96" s="387"/>
      <c r="D96" s="18"/>
      <c r="E96" s="19"/>
      <c r="F96" s="210"/>
      <c r="G96" s="20"/>
      <c r="H96" s="21" t="str">
        <f t="shared" ref="H96:H101" si="5">+IF(SUM(I96:K96)=0,"",SUM(I96:K96))</f>
        <v/>
      </c>
      <c r="I96" s="94"/>
      <c r="J96" s="157"/>
      <c r="K96" s="97"/>
      <c r="L96" s="158"/>
    </row>
    <row r="97" spans="1:12" ht="15" customHeight="1">
      <c r="A97" s="382"/>
      <c r="B97" s="383"/>
      <c r="C97" s="384"/>
      <c r="D97" s="70"/>
      <c r="E97" s="28"/>
      <c r="F97" s="71"/>
      <c r="G97" s="72"/>
      <c r="H97" s="27" t="str">
        <f t="shared" si="5"/>
        <v/>
      </c>
      <c r="I97" s="71"/>
      <c r="J97" s="104"/>
      <c r="K97" s="85"/>
      <c r="L97" s="29"/>
    </row>
    <row r="98" spans="1:12" ht="29.25" customHeight="1">
      <c r="A98" s="385"/>
      <c r="B98" s="386"/>
      <c r="C98" s="387"/>
      <c r="D98" s="18"/>
      <c r="E98" s="19"/>
      <c r="F98" s="210"/>
      <c r="G98" s="20"/>
      <c r="H98" s="21" t="str">
        <f t="shared" si="5"/>
        <v/>
      </c>
      <c r="I98" s="94"/>
      <c r="J98" s="157"/>
      <c r="K98" s="97"/>
      <c r="L98" s="158"/>
    </row>
    <row r="99" spans="1:12" ht="15" customHeight="1">
      <c r="A99" s="382"/>
      <c r="B99" s="383"/>
      <c r="C99" s="384"/>
      <c r="D99" s="70"/>
      <c r="E99" s="28"/>
      <c r="F99" s="71"/>
      <c r="G99" s="72"/>
      <c r="H99" s="27" t="str">
        <f t="shared" si="5"/>
        <v/>
      </c>
      <c r="I99" s="71"/>
      <c r="J99" s="104"/>
      <c r="K99" s="85"/>
      <c r="L99" s="29"/>
    </row>
    <row r="100" spans="1:12" ht="29.25" customHeight="1">
      <c r="A100" s="385"/>
      <c r="B100" s="386"/>
      <c r="C100" s="387"/>
      <c r="D100" s="18"/>
      <c r="E100" s="19"/>
      <c r="F100" s="210"/>
      <c r="G100" s="20"/>
      <c r="H100" s="21" t="str">
        <f t="shared" si="5"/>
        <v/>
      </c>
      <c r="I100" s="94"/>
      <c r="J100" s="157"/>
      <c r="K100" s="97"/>
      <c r="L100" s="158"/>
    </row>
    <row r="101" spans="1:12" ht="15" customHeight="1">
      <c r="A101" s="382"/>
      <c r="B101" s="383"/>
      <c r="C101" s="384"/>
      <c r="D101" s="70"/>
      <c r="E101" s="28"/>
      <c r="F101" s="71"/>
      <c r="G101" s="72"/>
      <c r="H101" s="27" t="str">
        <f t="shared" si="5"/>
        <v/>
      </c>
      <c r="I101" s="71"/>
      <c r="J101" s="104"/>
      <c r="K101" s="85"/>
      <c r="L101" s="29"/>
    </row>
    <row r="102" spans="1:12" ht="4.5" customHeight="1">
      <c r="A102" s="330"/>
      <c r="B102" s="331"/>
      <c r="C102" s="52"/>
      <c r="D102" s="39"/>
      <c r="E102" s="40"/>
      <c r="F102" s="41"/>
      <c r="G102" s="42"/>
      <c r="H102" s="43"/>
      <c r="I102" s="58"/>
      <c r="J102" s="91"/>
      <c r="K102" s="86"/>
      <c r="L102" s="40"/>
    </row>
    <row r="103" spans="1:12" ht="15" customHeight="1">
      <c r="A103" s="332" t="s">
        <v>15</v>
      </c>
      <c r="B103" s="333"/>
      <c r="C103" s="334"/>
      <c r="D103" s="13"/>
      <c r="E103" s="14"/>
      <c r="F103" s="15"/>
      <c r="G103" s="16"/>
      <c r="H103" s="44">
        <f>SUM(H96,H98,H100)</f>
        <v>0</v>
      </c>
      <c r="I103" s="60">
        <f>+I96+I100</f>
        <v>0</v>
      </c>
      <c r="J103" s="105">
        <f>+J96+J100</f>
        <v>0</v>
      </c>
      <c r="K103" s="103">
        <f>+K96+K100</f>
        <v>0</v>
      </c>
      <c r="L103" s="14"/>
    </row>
    <row r="104" spans="1:12" ht="15" customHeight="1">
      <c r="A104" s="335"/>
      <c r="B104" s="336"/>
      <c r="C104" s="337"/>
      <c r="D104" s="39"/>
      <c r="E104" s="40"/>
      <c r="F104" s="41"/>
      <c r="G104" s="42"/>
      <c r="H104" s="45" t="str">
        <f>+IF(SUM(H97,H99,H101)=0,"",SUM(H97,H99,H101))</f>
        <v/>
      </c>
      <c r="I104" s="62" t="str">
        <f t="shared" ref="I104:K104" si="6">+IF(SUM(I97,I99,I101)=0,"",SUM(I97,I99,I101))</f>
        <v/>
      </c>
      <c r="J104" s="92" t="str">
        <f t="shared" si="6"/>
        <v/>
      </c>
      <c r="K104" s="87" t="str">
        <f t="shared" si="6"/>
        <v/>
      </c>
      <c r="L104" s="40"/>
    </row>
    <row r="105" spans="1:12" ht="14.25">
      <c r="A105" s="78"/>
    </row>
    <row r="106" spans="1:12" ht="17.100000000000001" customHeight="1">
      <c r="A106" s="228" t="s">
        <v>77</v>
      </c>
      <c r="B106" s="228"/>
      <c r="C106" s="228"/>
      <c r="D106" s="228"/>
      <c r="E106" s="228"/>
      <c r="F106" s="228"/>
      <c r="G106" s="228"/>
      <c r="H106" s="228"/>
      <c r="I106" s="228"/>
      <c r="J106" s="228"/>
      <c r="K106" s="228"/>
      <c r="L106" s="228"/>
    </row>
    <row r="107" spans="1:12" ht="4.5" customHeight="1">
      <c r="A107" s="199"/>
      <c r="E107" s="73"/>
    </row>
    <row r="108" spans="1:12" ht="15" customHeight="1">
      <c r="A108" s="340" t="s">
        <v>76</v>
      </c>
      <c r="B108" s="341"/>
      <c r="C108" s="342"/>
      <c r="D108" s="340" t="s">
        <v>75</v>
      </c>
      <c r="E108" s="341"/>
      <c r="F108" s="342"/>
      <c r="G108" s="340" t="s">
        <v>67</v>
      </c>
      <c r="H108" s="342"/>
      <c r="I108" s="340" t="s">
        <v>68</v>
      </c>
      <c r="J108" s="341"/>
      <c r="K108" s="340" t="s">
        <v>69</v>
      </c>
      <c r="L108" s="342"/>
    </row>
    <row r="109" spans="1:12" ht="15" customHeight="1">
      <c r="A109" s="372"/>
      <c r="B109" s="373"/>
      <c r="C109" s="374"/>
      <c r="D109" s="378"/>
      <c r="E109" s="379"/>
      <c r="F109" s="380"/>
      <c r="G109" s="378"/>
      <c r="H109" s="380"/>
      <c r="I109" s="378"/>
      <c r="J109" s="380"/>
      <c r="K109" s="161">
        <v>0</v>
      </c>
      <c r="L109" s="56" t="s">
        <v>70</v>
      </c>
    </row>
    <row r="110" spans="1:12" ht="15" customHeight="1">
      <c r="A110" s="375"/>
      <c r="B110" s="376"/>
      <c r="C110" s="377"/>
      <c r="D110" s="358"/>
      <c r="E110" s="381"/>
      <c r="F110" s="359"/>
      <c r="G110" s="358"/>
      <c r="H110" s="359"/>
      <c r="I110" s="352"/>
      <c r="J110" s="354"/>
      <c r="K110" s="163"/>
      <c r="L110" s="57"/>
    </row>
    <row r="111" spans="1:12" ht="15" customHeight="1">
      <c r="A111" s="346"/>
      <c r="B111" s="347"/>
      <c r="C111" s="348"/>
      <c r="D111" s="352"/>
      <c r="E111" s="353"/>
      <c r="F111" s="354"/>
      <c r="G111" s="352"/>
      <c r="H111" s="354"/>
      <c r="I111" s="358"/>
      <c r="J111" s="359"/>
      <c r="K111" s="162"/>
      <c r="L111" s="57" t="s">
        <v>70</v>
      </c>
    </row>
    <row r="112" spans="1:12" ht="15" customHeight="1">
      <c r="A112" s="349"/>
      <c r="B112" s="350"/>
      <c r="C112" s="351"/>
      <c r="D112" s="355"/>
      <c r="E112" s="356"/>
      <c r="F112" s="357"/>
      <c r="G112" s="355"/>
      <c r="H112" s="357"/>
      <c r="I112" s="355"/>
      <c r="J112" s="357"/>
      <c r="K112" s="164"/>
      <c r="L112" s="51"/>
    </row>
    <row r="113" spans="1:14" ht="15" customHeight="1">
      <c r="A113" s="360" t="s">
        <v>57</v>
      </c>
      <c r="B113" s="361"/>
      <c r="C113" s="362"/>
      <c r="D113" s="247" t="s">
        <v>27</v>
      </c>
      <c r="E113" s="366" t="s">
        <v>24</v>
      </c>
      <c r="F113" s="368" t="s">
        <v>25</v>
      </c>
      <c r="G113" s="370" t="s">
        <v>26</v>
      </c>
      <c r="H113" s="338" t="s">
        <v>12</v>
      </c>
      <c r="I113" s="340" t="s">
        <v>10</v>
      </c>
      <c r="J113" s="341"/>
      <c r="K113" s="342"/>
      <c r="L113" s="338" t="s">
        <v>22</v>
      </c>
    </row>
    <row r="114" spans="1:14" ht="23.25" customHeight="1">
      <c r="A114" s="363"/>
      <c r="B114" s="364"/>
      <c r="C114" s="365"/>
      <c r="D114" s="248"/>
      <c r="E114" s="367"/>
      <c r="F114" s="369"/>
      <c r="G114" s="371"/>
      <c r="H114" s="339"/>
      <c r="I114" s="203" t="s">
        <v>52</v>
      </c>
      <c r="J114" s="88" t="s">
        <v>53</v>
      </c>
      <c r="K114" s="204" t="s">
        <v>54</v>
      </c>
      <c r="L114" s="339"/>
      <c r="N114" s="74"/>
    </row>
    <row r="115" spans="1:14" ht="15.95" customHeight="1">
      <c r="A115" s="343"/>
      <c r="B115" s="344"/>
      <c r="C115" s="345"/>
      <c r="D115" s="13"/>
      <c r="E115" s="14"/>
      <c r="F115" s="15"/>
      <c r="G115" s="16"/>
      <c r="H115" s="17" t="s">
        <v>14</v>
      </c>
      <c r="I115" s="53" t="s">
        <v>14</v>
      </c>
      <c r="J115" s="89" t="s">
        <v>21</v>
      </c>
      <c r="K115" s="84" t="s">
        <v>14</v>
      </c>
      <c r="L115" s="13"/>
      <c r="N115" s="74"/>
    </row>
    <row r="116" spans="1:14" ht="29.25" customHeight="1">
      <c r="A116" s="324"/>
      <c r="B116" s="325"/>
      <c r="C116" s="326"/>
      <c r="D116" s="18"/>
      <c r="E116" s="19"/>
      <c r="F116" s="210"/>
      <c r="G116" s="20"/>
      <c r="H116" s="21" t="str">
        <f t="shared" ref="H116:H121" si="7">+IF(SUM(I116:K116)=0,"",SUM(I116:K116))</f>
        <v/>
      </c>
      <c r="I116" s="94"/>
      <c r="J116" s="100"/>
      <c r="K116" s="97"/>
      <c r="L116" s="19"/>
    </row>
    <row r="117" spans="1:14" ht="15" customHeight="1">
      <c r="A117" s="327"/>
      <c r="B117" s="328"/>
      <c r="C117" s="329"/>
      <c r="D117" s="24"/>
      <c r="E117" s="28"/>
      <c r="F117" s="79"/>
      <c r="G117" s="26"/>
      <c r="H117" s="27" t="str">
        <f t="shared" si="7"/>
        <v/>
      </c>
      <c r="I117" s="71"/>
      <c r="J117" s="90"/>
      <c r="K117" s="85"/>
      <c r="L117" s="21"/>
    </row>
    <row r="118" spans="1:14" ht="29.25" customHeight="1">
      <c r="A118" s="324"/>
      <c r="B118" s="325"/>
      <c r="C118" s="326"/>
      <c r="D118" s="18"/>
      <c r="E118" s="19"/>
      <c r="F118" s="210"/>
      <c r="G118" s="20"/>
      <c r="H118" s="21" t="str">
        <f t="shared" si="7"/>
        <v/>
      </c>
      <c r="I118" s="94"/>
      <c r="J118" s="100"/>
      <c r="K118" s="97"/>
      <c r="L118" s="19"/>
    </row>
    <row r="119" spans="1:14" ht="15" customHeight="1">
      <c r="A119" s="327"/>
      <c r="B119" s="328"/>
      <c r="C119" s="329"/>
      <c r="D119" s="24"/>
      <c r="E119" s="28"/>
      <c r="F119" s="79"/>
      <c r="G119" s="26"/>
      <c r="H119" s="27" t="str">
        <f t="shared" si="7"/>
        <v/>
      </c>
      <c r="I119" s="71"/>
      <c r="J119" s="90"/>
      <c r="K119" s="85"/>
      <c r="L119" s="21"/>
    </row>
    <row r="120" spans="1:14" ht="29.25" customHeight="1">
      <c r="A120" s="324"/>
      <c r="B120" s="325"/>
      <c r="C120" s="326"/>
      <c r="D120" s="18"/>
      <c r="E120" s="19"/>
      <c r="F120" s="210"/>
      <c r="G120" s="20"/>
      <c r="H120" s="21" t="str">
        <f t="shared" si="7"/>
        <v/>
      </c>
      <c r="I120" s="94"/>
      <c r="J120" s="100"/>
      <c r="K120" s="97"/>
      <c r="L120" s="19"/>
    </row>
    <row r="121" spans="1:14" ht="15" customHeight="1">
      <c r="A121" s="327"/>
      <c r="B121" s="328"/>
      <c r="C121" s="329"/>
      <c r="D121" s="24"/>
      <c r="E121" s="28"/>
      <c r="F121" s="79"/>
      <c r="G121" s="26"/>
      <c r="H121" s="27" t="str">
        <f t="shared" si="7"/>
        <v/>
      </c>
      <c r="I121" s="71"/>
      <c r="J121" s="90"/>
      <c r="K121" s="85"/>
      <c r="L121" s="21"/>
    </row>
    <row r="122" spans="1:14" ht="4.5" customHeight="1">
      <c r="A122" s="330"/>
      <c r="B122" s="331"/>
      <c r="C122" s="52"/>
      <c r="D122" s="39"/>
      <c r="E122" s="40"/>
      <c r="F122" s="41"/>
      <c r="G122" s="42"/>
      <c r="H122" s="43"/>
      <c r="I122" s="58"/>
      <c r="J122" s="91"/>
      <c r="K122" s="86"/>
      <c r="L122" s="40"/>
    </row>
    <row r="123" spans="1:14" ht="15" customHeight="1">
      <c r="A123" s="332" t="s">
        <v>15</v>
      </c>
      <c r="B123" s="333"/>
      <c r="C123" s="334"/>
      <c r="D123" s="13"/>
      <c r="E123" s="14"/>
      <c r="F123" s="15"/>
      <c r="G123" s="16"/>
      <c r="H123" s="44">
        <f>SUM(H116,H118,H120)</f>
        <v>0</v>
      </c>
      <c r="I123" s="60">
        <f>+I116+I120</f>
        <v>0</v>
      </c>
      <c r="J123" s="105">
        <f>+J116+J120</f>
        <v>0</v>
      </c>
      <c r="K123" s="103">
        <f>+K116+K120</f>
        <v>0</v>
      </c>
      <c r="L123" s="14"/>
    </row>
    <row r="124" spans="1:14" ht="15" customHeight="1">
      <c r="A124" s="335"/>
      <c r="B124" s="336"/>
      <c r="C124" s="337"/>
      <c r="D124" s="39"/>
      <c r="E124" s="40"/>
      <c r="F124" s="41"/>
      <c r="G124" s="42"/>
      <c r="H124" s="45" t="str">
        <f>+IF(SUM(H117,H119,H121)=0,"",SUM(H117,H119,H121))</f>
        <v/>
      </c>
      <c r="I124" s="62" t="str">
        <f t="shared" ref="I124:K124" si="8">+IF(SUM(I117,I119,I121)=0,"",SUM(I117,I119,I121))</f>
        <v/>
      </c>
      <c r="J124" s="92" t="str">
        <f t="shared" si="8"/>
        <v/>
      </c>
      <c r="K124" s="87" t="str">
        <f t="shared" si="8"/>
        <v/>
      </c>
      <c r="L124" s="40"/>
    </row>
    <row r="126" spans="1:14" ht="17.100000000000001" customHeight="1">
      <c r="A126" s="228" t="s">
        <v>78</v>
      </c>
      <c r="B126" s="228"/>
      <c r="C126" s="228"/>
      <c r="D126" s="228"/>
      <c r="E126" s="228"/>
      <c r="F126" s="228"/>
      <c r="G126" s="228"/>
      <c r="H126" s="228"/>
      <c r="I126" s="228"/>
      <c r="J126" s="228"/>
      <c r="K126" s="228"/>
      <c r="L126" s="228"/>
    </row>
    <row r="127" spans="1:14" ht="4.5" customHeight="1">
      <c r="A127" s="199"/>
      <c r="E127" s="73"/>
    </row>
    <row r="128" spans="1:14" ht="100.5" customHeight="1">
      <c r="A128" s="313"/>
      <c r="B128" s="314"/>
      <c r="C128" s="314"/>
      <c r="D128" s="314"/>
      <c r="E128" s="314"/>
      <c r="F128" s="314"/>
      <c r="G128" s="314"/>
      <c r="H128" s="314"/>
      <c r="I128" s="314"/>
      <c r="J128" s="314"/>
      <c r="K128" s="314"/>
      <c r="L128" s="315"/>
    </row>
    <row r="129" spans="1:12" ht="15" customHeight="1">
      <c r="A129" s="316"/>
      <c r="B129" s="317"/>
      <c r="C129" s="317"/>
      <c r="D129" s="317"/>
      <c r="E129" s="317"/>
      <c r="F129" s="317"/>
      <c r="G129" s="317"/>
      <c r="H129" s="317"/>
      <c r="I129" s="317"/>
      <c r="J129" s="317"/>
      <c r="K129" s="317"/>
      <c r="L129" s="318"/>
    </row>
    <row r="130" spans="1:12" ht="17.25" customHeight="1">
      <c r="A130" s="73" t="s">
        <v>79</v>
      </c>
    </row>
    <row r="132" spans="1:12" ht="17.100000000000001" customHeight="1">
      <c r="A132" s="319" t="s">
        <v>90</v>
      </c>
      <c r="B132" s="319"/>
      <c r="C132" s="319"/>
      <c r="D132" s="319"/>
      <c r="E132" s="319"/>
      <c r="F132" s="319"/>
      <c r="G132" s="319"/>
      <c r="H132" s="319"/>
      <c r="I132" s="319"/>
      <c r="J132" s="319"/>
      <c r="K132" s="319"/>
      <c r="L132" s="319"/>
    </row>
    <row r="133" spans="1:12" ht="4.5" customHeight="1">
      <c r="A133" s="199"/>
      <c r="E133" s="73"/>
    </row>
    <row r="134" spans="1:12" ht="291" customHeight="1">
      <c r="A134" s="320" t="s">
        <v>112</v>
      </c>
      <c r="B134" s="321"/>
      <c r="C134" s="321"/>
      <c r="D134" s="321"/>
      <c r="E134" s="321"/>
      <c r="F134" s="321"/>
      <c r="G134" s="321"/>
      <c r="H134" s="321"/>
      <c r="I134" s="321"/>
      <c r="J134" s="321"/>
      <c r="K134" s="321"/>
      <c r="L134" s="322"/>
    </row>
    <row r="135" spans="1:12" ht="17.25" customHeight="1">
      <c r="A135" s="323" t="s">
        <v>80</v>
      </c>
      <c r="B135" s="323"/>
      <c r="C135" s="323"/>
      <c r="D135" s="323"/>
      <c r="E135" s="323"/>
      <c r="F135" s="323"/>
      <c r="G135" s="323"/>
      <c r="H135" s="323"/>
      <c r="I135" s="323"/>
      <c r="J135" s="323"/>
      <c r="K135" s="323"/>
      <c r="L135" s="323"/>
    </row>
    <row r="136" spans="1:12">
      <c r="A136" s="229"/>
      <c r="B136" s="229"/>
      <c r="C136" s="229"/>
      <c r="D136" s="229"/>
      <c r="E136" s="229"/>
      <c r="F136" s="229"/>
      <c r="G136" s="229"/>
      <c r="H136" s="229"/>
      <c r="I136" s="229"/>
      <c r="J136" s="229"/>
      <c r="K136" s="229"/>
      <c r="L136" s="229"/>
    </row>
  </sheetData>
  <mergeCells count="188">
    <mergeCell ref="A1:L1"/>
    <mergeCell ref="A3:L3"/>
    <mergeCell ref="A5:C5"/>
    <mergeCell ref="D5:L5"/>
    <mergeCell ref="A6:A7"/>
    <mergeCell ref="B6:C7"/>
    <mergeCell ref="D6:D7"/>
    <mergeCell ref="E6:E7"/>
    <mergeCell ref="F6:F7"/>
    <mergeCell ref="G6:G7"/>
    <mergeCell ref="B11:C11"/>
    <mergeCell ref="B12:C12"/>
    <mergeCell ref="B13:C13"/>
    <mergeCell ref="B14:C14"/>
    <mergeCell ref="B15:C15"/>
    <mergeCell ref="B16:C16"/>
    <mergeCell ref="H6:H7"/>
    <mergeCell ref="I6:K6"/>
    <mergeCell ref="L6:L7"/>
    <mergeCell ref="B8:C8"/>
    <mergeCell ref="B9:C9"/>
    <mergeCell ref="B10:C10"/>
    <mergeCell ref="B24:D24"/>
    <mergeCell ref="E24:G24"/>
    <mergeCell ref="H24:K24"/>
    <mergeCell ref="B25:D25"/>
    <mergeCell ref="E25:G25"/>
    <mergeCell ref="H25:K25"/>
    <mergeCell ref="B17:C17"/>
    <mergeCell ref="A18:A19"/>
    <mergeCell ref="A21:L21"/>
    <mergeCell ref="B23:D23"/>
    <mergeCell ref="E23:G23"/>
    <mergeCell ref="H23:K23"/>
    <mergeCell ref="B28:D28"/>
    <mergeCell ref="E28:G28"/>
    <mergeCell ref="H28:K28"/>
    <mergeCell ref="B29:D29"/>
    <mergeCell ref="E29:G29"/>
    <mergeCell ref="H29:K29"/>
    <mergeCell ref="B26:D26"/>
    <mergeCell ref="E26:G26"/>
    <mergeCell ref="H26:K26"/>
    <mergeCell ref="B27:D27"/>
    <mergeCell ref="E27:G27"/>
    <mergeCell ref="H27:K27"/>
    <mergeCell ref="A34:L34"/>
    <mergeCell ref="A36:A37"/>
    <mergeCell ref="B36:C37"/>
    <mergeCell ref="D36:D37"/>
    <mergeCell ref="E36:E37"/>
    <mergeCell ref="F36:F37"/>
    <mergeCell ref="G36:G37"/>
    <mergeCell ref="H36:H37"/>
    <mergeCell ref="B30:D30"/>
    <mergeCell ref="E30:G30"/>
    <mergeCell ref="H30:K30"/>
    <mergeCell ref="E31:G31"/>
    <mergeCell ref="H31:K31"/>
    <mergeCell ref="A32:L32"/>
    <mergeCell ref="B42:C42"/>
    <mergeCell ref="B43:C43"/>
    <mergeCell ref="A44:A45"/>
    <mergeCell ref="B44:C44"/>
    <mergeCell ref="B45:C45"/>
    <mergeCell ref="A47:L47"/>
    <mergeCell ref="I36:K36"/>
    <mergeCell ref="L36:L37"/>
    <mergeCell ref="B38:C38"/>
    <mergeCell ref="B39:C39"/>
    <mergeCell ref="B40:C40"/>
    <mergeCell ref="B41:C41"/>
    <mergeCell ref="A63:B63"/>
    <mergeCell ref="C63:L63"/>
    <mergeCell ref="A64:C64"/>
    <mergeCell ref="D64:F64"/>
    <mergeCell ref="G64:H64"/>
    <mergeCell ref="I64:J64"/>
    <mergeCell ref="K64:L64"/>
    <mergeCell ref="G49:G50"/>
    <mergeCell ref="H49:H50"/>
    <mergeCell ref="I49:K49"/>
    <mergeCell ref="L49:L50"/>
    <mergeCell ref="A57:A58"/>
    <mergeCell ref="A61:L61"/>
    <mergeCell ref="A49:A50"/>
    <mergeCell ref="B49:B50"/>
    <mergeCell ref="C49:C50"/>
    <mergeCell ref="D49:D50"/>
    <mergeCell ref="E49:E50"/>
    <mergeCell ref="F49:F50"/>
    <mergeCell ref="A65:C70"/>
    <mergeCell ref="D65:F70"/>
    <mergeCell ref="G65:H70"/>
    <mergeCell ref="I65:J65"/>
    <mergeCell ref="I66:J66"/>
    <mergeCell ref="I67:J67"/>
    <mergeCell ref="I68:J68"/>
    <mergeCell ref="I69:J69"/>
    <mergeCell ref="I70:J70"/>
    <mergeCell ref="A77:C77"/>
    <mergeCell ref="A78:C78"/>
    <mergeCell ref="A79:C79"/>
    <mergeCell ref="A80:B80"/>
    <mergeCell ref="A81:C82"/>
    <mergeCell ref="A83:L83"/>
    <mergeCell ref="I71:K71"/>
    <mergeCell ref="L71:L72"/>
    <mergeCell ref="A73:C73"/>
    <mergeCell ref="A74:C74"/>
    <mergeCell ref="A75:C75"/>
    <mergeCell ref="A76:C76"/>
    <mergeCell ref="A71:C72"/>
    <mergeCell ref="D71:D72"/>
    <mergeCell ref="E71:E72"/>
    <mergeCell ref="F71:F72"/>
    <mergeCell ref="G71:G72"/>
    <mergeCell ref="H71:H72"/>
    <mergeCell ref="A89:C92"/>
    <mergeCell ref="D89:F92"/>
    <mergeCell ref="G89:H92"/>
    <mergeCell ref="I89:J89"/>
    <mergeCell ref="I90:J90"/>
    <mergeCell ref="I91:J91"/>
    <mergeCell ref="I92:J92"/>
    <mergeCell ref="A86:L86"/>
    <mergeCell ref="A88:C88"/>
    <mergeCell ref="D88:F88"/>
    <mergeCell ref="G88:H88"/>
    <mergeCell ref="I88:J88"/>
    <mergeCell ref="K88:L88"/>
    <mergeCell ref="I93:K93"/>
    <mergeCell ref="L93:L94"/>
    <mergeCell ref="A95:C95"/>
    <mergeCell ref="A96:C96"/>
    <mergeCell ref="A97:C97"/>
    <mergeCell ref="A98:C98"/>
    <mergeCell ref="A93:C94"/>
    <mergeCell ref="D93:D94"/>
    <mergeCell ref="E93:E94"/>
    <mergeCell ref="F93:F94"/>
    <mergeCell ref="G93:G94"/>
    <mergeCell ref="H93:H94"/>
    <mergeCell ref="K108:L108"/>
    <mergeCell ref="A109:C110"/>
    <mergeCell ref="D109:F110"/>
    <mergeCell ref="G109:H110"/>
    <mergeCell ref="I109:J109"/>
    <mergeCell ref="I110:J110"/>
    <mergeCell ref="A99:C99"/>
    <mergeCell ref="A100:C100"/>
    <mergeCell ref="A101:C101"/>
    <mergeCell ref="A102:B102"/>
    <mergeCell ref="A103:C104"/>
    <mergeCell ref="A106:L106"/>
    <mergeCell ref="A113:C114"/>
    <mergeCell ref="D113:D114"/>
    <mergeCell ref="E113:E114"/>
    <mergeCell ref="F113:F114"/>
    <mergeCell ref="G113:G114"/>
    <mergeCell ref="A108:C108"/>
    <mergeCell ref="D108:F108"/>
    <mergeCell ref="G108:H108"/>
    <mergeCell ref="I108:J108"/>
    <mergeCell ref="A2:L2"/>
    <mergeCell ref="A126:L126"/>
    <mergeCell ref="A128:L128"/>
    <mergeCell ref="A129:L129"/>
    <mergeCell ref="A132:L132"/>
    <mergeCell ref="A134:L134"/>
    <mergeCell ref="A135:L136"/>
    <mergeCell ref="A118:C118"/>
    <mergeCell ref="A119:C119"/>
    <mergeCell ref="A120:C120"/>
    <mergeCell ref="A121:C121"/>
    <mergeCell ref="A122:B122"/>
    <mergeCell ref="A123:C124"/>
    <mergeCell ref="H113:H114"/>
    <mergeCell ref="I113:K113"/>
    <mergeCell ref="L113:L114"/>
    <mergeCell ref="A115:C115"/>
    <mergeCell ref="A116:C116"/>
    <mergeCell ref="A117:C117"/>
    <mergeCell ref="A111:C112"/>
    <mergeCell ref="D111:F112"/>
    <mergeCell ref="G111:H112"/>
    <mergeCell ref="I111:J111"/>
    <mergeCell ref="I112:J112"/>
  </mergeCells>
  <phoneticPr fontId="20"/>
  <printOptions horizontalCentered="1"/>
  <pageMargins left="0.78740157480314965" right="0.78740157480314965" top="0.47244094488188981" bottom="0.51181102362204722" header="0.31496062992125984" footer="0.31496062992125984"/>
  <pageSetup paperSize="9" scale="73" orientation="portrait" blackAndWhite="1" r:id="rId1"/>
  <rowBreaks count="3" manualBreakCount="3">
    <brk id="46" max="11" man="1"/>
    <brk id="85" max="11" man="1"/>
    <brk id="13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1"/>
  <sheetViews>
    <sheetView view="pageBreakPreview" topLeftCell="A76" zoomScale="85" zoomScaleNormal="100" zoomScaleSheetLayoutView="85" workbookViewId="0">
      <selection activeCell="H100" sqref="H100"/>
    </sheetView>
  </sheetViews>
  <sheetFormatPr defaultColWidth="9.125" defaultRowHeight="13.5"/>
  <cols>
    <col min="1" max="1" width="7" style="73" customWidth="1"/>
    <col min="2" max="2" width="5.625" style="73" customWidth="1"/>
    <col min="3" max="3" width="8.625" style="73" customWidth="1"/>
    <col min="4" max="4" width="6.25" style="73" customWidth="1"/>
    <col min="5" max="5" width="7.375" style="77" customWidth="1"/>
    <col min="6" max="6" width="6.375" style="73" customWidth="1"/>
    <col min="7" max="7" width="3.375" style="73" customWidth="1"/>
    <col min="8" max="11" width="8.375" style="73" customWidth="1"/>
    <col min="12" max="12" width="10.125" style="73" customWidth="1"/>
    <col min="13" max="16" width="9.125" style="73"/>
    <col min="17" max="17" width="8.875" style="73" customWidth="1"/>
    <col min="18" max="16384" width="9.125" style="73"/>
  </cols>
  <sheetData>
    <row r="1" spans="1:14" ht="17.100000000000001" customHeight="1">
      <c r="A1" s="319" t="s">
        <v>89</v>
      </c>
      <c r="B1" s="319"/>
      <c r="C1" s="319"/>
      <c r="D1" s="319"/>
      <c r="E1" s="319"/>
      <c r="F1" s="319"/>
      <c r="G1" s="319"/>
      <c r="H1" s="319"/>
      <c r="I1" s="319"/>
      <c r="J1" s="319"/>
      <c r="K1" s="319"/>
      <c r="L1" s="319"/>
    </row>
    <row r="2" spans="1:14" ht="17.100000000000001" customHeight="1">
      <c r="A2" s="269" t="s">
        <v>118</v>
      </c>
      <c r="B2" s="269"/>
      <c r="C2" s="269"/>
      <c r="D2" s="269"/>
      <c r="E2" s="269"/>
      <c r="F2" s="269"/>
      <c r="G2" s="269"/>
      <c r="H2" s="269"/>
      <c r="I2" s="269"/>
      <c r="J2" s="269"/>
      <c r="K2" s="269"/>
      <c r="L2" s="269"/>
    </row>
    <row r="3" spans="1:14" ht="17.100000000000001" customHeight="1">
      <c r="A3" s="228" t="s">
        <v>133</v>
      </c>
      <c r="B3" s="228"/>
      <c r="C3" s="228"/>
      <c r="D3" s="228"/>
      <c r="E3" s="228"/>
      <c r="F3" s="228"/>
      <c r="G3" s="228"/>
      <c r="H3" s="228"/>
      <c r="I3" s="228"/>
      <c r="J3" s="228"/>
      <c r="K3" s="228"/>
      <c r="L3" s="228"/>
    </row>
    <row r="4" spans="1:14" ht="4.5" customHeight="1">
      <c r="A4" s="199"/>
      <c r="E4" s="73"/>
    </row>
    <row r="5" spans="1:14" ht="14.45" customHeight="1">
      <c r="A5" s="402" t="s">
        <v>16</v>
      </c>
      <c r="B5" s="447"/>
      <c r="C5" s="403"/>
      <c r="D5" s="448"/>
      <c r="E5" s="449"/>
      <c r="F5" s="449"/>
      <c r="G5" s="449"/>
      <c r="H5" s="449"/>
      <c r="I5" s="449"/>
      <c r="J5" s="449"/>
      <c r="K5" s="449"/>
      <c r="L5" s="450"/>
    </row>
    <row r="6" spans="1:14">
      <c r="A6" s="247" t="s">
        <v>51</v>
      </c>
      <c r="B6" s="409" t="s">
        <v>11</v>
      </c>
      <c r="C6" s="417"/>
      <c r="D6" s="247" t="s">
        <v>27</v>
      </c>
      <c r="E6" s="366" t="s">
        <v>24</v>
      </c>
      <c r="F6" s="368" t="s">
        <v>25</v>
      </c>
      <c r="G6" s="370" t="s">
        <v>26</v>
      </c>
      <c r="H6" s="338" t="s">
        <v>12</v>
      </c>
      <c r="I6" s="340" t="s">
        <v>10</v>
      </c>
      <c r="J6" s="341"/>
      <c r="K6" s="342"/>
      <c r="L6" s="338" t="s">
        <v>22</v>
      </c>
    </row>
    <row r="7" spans="1:14" ht="24">
      <c r="A7" s="339"/>
      <c r="B7" s="410"/>
      <c r="C7" s="418"/>
      <c r="D7" s="248"/>
      <c r="E7" s="367"/>
      <c r="F7" s="369"/>
      <c r="G7" s="371"/>
      <c r="H7" s="339"/>
      <c r="I7" s="203" t="s">
        <v>52</v>
      </c>
      <c r="J7" s="88" t="s">
        <v>53</v>
      </c>
      <c r="K7" s="204" t="s">
        <v>54</v>
      </c>
      <c r="L7" s="339"/>
    </row>
    <row r="8" spans="1:14" ht="15.95" customHeight="1">
      <c r="A8" s="12"/>
      <c r="B8" s="413"/>
      <c r="C8" s="414"/>
      <c r="D8" s="13"/>
      <c r="E8" s="14"/>
      <c r="F8" s="15"/>
      <c r="G8" s="16"/>
      <c r="H8" s="17" t="s">
        <v>14</v>
      </c>
      <c r="I8" s="53" t="s">
        <v>14</v>
      </c>
      <c r="J8" s="89" t="s">
        <v>21</v>
      </c>
      <c r="K8" s="84" t="s">
        <v>14</v>
      </c>
      <c r="L8" s="13"/>
      <c r="N8" s="74"/>
    </row>
    <row r="9" spans="1:14" ht="24" customHeight="1">
      <c r="A9" s="18"/>
      <c r="B9" s="324"/>
      <c r="C9" s="326"/>
      <c r="D9" s="18"/>
      <c r="E9" s="19"/>
      <c r="F9" s="210"/>
      <c r="G9" s="20"/>
      <c r="H9" s="21" t="str">
        <f>+IF(SUM(I9:K9)=0,"",SUM(I9:K9))</f>
        <v/>
      </c>
      <c r="I9" s="94"/>
      <c r="J9" s="100"/>
      <c r="K9" s="97"/>
      <c r="L9" s="19"/>
    </row>
    <row r="10" spans="1:14" ht="14.25" customHeight="1">
      <c r="A10" s="23"/>
      <c r="B10" s="445"/>
      <c r="C10" s="446"/>
      <c r="D10" s="24"/>
      <c r="E10" s="25"/>
      <c r="F10" s="79"/>
      <c r="G10" s="26"/>
      <c r="H10" s="27" t="str">
        <f>+IF(SUM(I10:K10)=0,"",SUM(I10:K10))</f>
        <v/>
      </c>
      <c r="I10" s="71"/>
      <c r="J10" s="90"/>
      <c r="K10" s="85"/>
      <c r="L10" s="21"/>
    </row>
    <row r="11" spans="1:14" ht="5.25" customHeight="1">
      <c r="A11" s="23"/>
      <c r="B11" s="443"/>
      <c r="C11" s="444"/>
      <c r="D11" s="30"/>
      <c r="E11" s="31"/>
      <c r="F11" s="32"/>
      <c r="G11" s="33"/>
      <c r="H11" s="21"/>
      <c r="I11" s="93"/>
      <c r="J11" s="99"/>
      <c r="K11" s="96"/>
      <c r="L11" s="21"/>
    </row>
    <row r="12" spans="1:14" ht="24" customHeight="1">
      <c r="A12" s="18"/>
      <c r="B12" s="324"/>
      <c r="C12" s="326"/>
      <c r="D12" s="18"/>
      <c r="E12" s="19"/>
      <c r="F12" s="210"/>
      <c r="G12" s="20"/>
      <c r="H12" s="21" t="str">
        <f>+IF(SUM(I12:K12)=0,"",SUM(I12:K12))</f>
        <v/>
      </c>
      <c r="I12" s="94"/>
      <c r="J12" s="100"/>
      <c r="K12" s="97"/>
      <c r="L12" s="19"/>
    </row>
    <row r="13" spans="1:14" ht="14.25" customHeight="1">
      <c r="A13" s="23"/>
      <c r="B13" s="445"/>
      <c r="C13" s="446"/>
      <c r="D13" s="24"/>
      <c r="E13" s="25"/>
      <c r="F13" s="79"/>
      <c r="G13" s="26"/>
      <c r="H13" s="27" t="str">
        <f>+IF(SUM(I13:K13)=0,"",SUM(I13:K13))</f>
        <v/>
      </c>
      <c r="I13" s="71"/>
      <c r="J13" s="90"/>
      <c r="K13" s="85"/>
      <c r="L13" s="21"/>
    </row>
    <row r="14" spans="1:14" ht="5.25" customHeight="1">
      <c r="A14" s="23"/>
      <c r="B14" s="443"/>
      <c r="C14" s="444"/>
      <c r="D14" s="30"/>
      <c r="E14" s="31"/>
      <c r="F14" s="32"/>
      <c r="G14" s="33"/>
      <c r="H14" s="21"/>
      <c r="I14" s="93"/>
      <c r="J14" s="99"/>
      <c r="K14" s="96"/>
      <c r="L14" s="21"/>
    </row>
    <row r="15" spans="1:14" ht="14.25" customHeight="1">
      <c r="A15" s="34"/>
      <c r="B15" s="324"/>
      <c r="C15" s="326"/>
      <c r="D15" s="18"/>
      <c r="E15" s="19"/>
      <c r="F15" s="210"/>
      <c r="G15" s="20"/>
      <c r="H15" s="21" t="str">
        <f>+IF(SUM(I15:K15)=0,"",SUM(I15:K15))</f>
        <v/>
      </c>
      <c r="I15" s="94"/>
      <c r="J15" s="100"/>
      <c r="K15" s="97"/>
      <c r="L15" s="22"/>
    </row>
    <row r="16" spans="1:14" ht="14.25" customHeight="1">
      <c r="A16" s="23"/>
      <c r="B16" s="443"/>
      <c r="C16" s="444"/>
      <c r="D16" s="35"/>
      <c r="E16" s="36"/>
      <c r="F16" s="200"/>
      <c r="G16" s="37"/>
      <c r="H16" s="27" t="str">
        <f>+IF(SUM(I16:K16)=0,"",SUM(I16:K16))</f>
        <v/>
      </c>
      <c r="I16" s="71"/>
      <c r="J16" s="90"/>
      <c r="K16" s="85"/>
      <c r="L16" s="21"/>
    </row>
    <row r="17" spans="1:14" ht="4.5" customHeight="1">
      <c r="A17" s="38"/>
      <c r="B17" s="411"/>
      <c r="C17" s="412"/>
      <c r="D17" s="55"/>
      <c r="E17" s="65"/>
      <c r="F17" s="205"/>
      <c r="G17" s="66"/>
      <c r="H17" s="65"/>
      <c r="I17" s="211"/>
      <c r="J17" s="101"/>
      <c r="K17" s="212"/>
      <c r="L17" s="65"/>
    </row>
    <row r="18" spans="1:14" ht="15" customHeight="1">
      <c r="A18" s="407" t="s">
        <v>23</v>
      </c>
      <c r="B18" s="207"/>
      <c r="C18" s="208"/>
      <c r="D18" s="54"/>
      <c r="E18" s="67"/>
      <c r="F18" s="207"/>
      <c r="G18" s="68"/>
      <c r="H18" s="67">
        <f t="shared" ref="H18:K18" si="0">SUM(H9,H12,H15)</f>
        <v>0</v>
      </c>
      <c r="I18" s="154">
        <f t="shared" si="0"/>
        <v>0</v>
      </c>
      <c r="J18" s="155">
        <f t="shared" si="0"/>
        <v>0</v>
      </c>
      <c r="K18" s="156">
        <f t="shared" si="0"/>
        <v>0</v>
      </c>
      <c r="L18" s="67"/>
    </row>
    <row r="19" spans="1:14" ht="15" customHeight="1">
      <c r="A19" s="408"/>
      <c r="B19" s="205"/>
      <c r="C19" s="206"/>
      <c r="D19" s="55"/>
      <c r="E19" s="65"/>
      <c r="F19" s="205"/>
      <c r="G19" s="66"/>
      <c r="H19" s="69" t="str">
        <f t="shared" ref="H19:K19" si="1">+IF(SUM(H10,H13,H16)=0,"",SUM(H10,H13,H16))</f>
        <v/>
      </c>
      <c r="I19" s="95" t="str">
        <f t="shared" si="1"/>
        <v/>
      </c>
      <c r="J19" s="102" t="str">
        <f t="shared" si="1"/>
        <v/>
      </c>
      <c r="K19" s="98" t="str">
        <f t="shared" si="1"/>
        <v/>
      </c>
      <c r="L19" s="65"/>
    </row>
    <row r="20" spans="1:14" ht="15" customHeight="1">
      <c r="A20" s="75"/>
      <c r="E20" s="73"/>
    </row>
    <row r="21" spans="1:14" ht="15" customHeight="1">
      <c r="A21" s="75"/>
      <c r="E21" s="73"/>
    </row>
    <row r="22" spans="1:14" ht="17.100000000000001" customHeight="1">
      <c r="A22" s="228" t="s">
        <v>134</v>
      </c>
      <c r="B22" s="228"/>
      <c r="C22" s="228"/>
      <c r="D22" s="228"/>
      <c r="E22" s="228"/>
      <c r="F22" s="228"/>
      <c r="G22" s="228"/>
      <c r="H22" s="228"/>
      <c r="I22" s="228"/>
      <c r="J22" s="228"/>
      <c r="K22" s="228"/>
      <c r="L22" s="228"/>
    </row>
    <row r="23" spans="1:14" ht="4.5" customHeight="1">
      <c r="A23" s="199"/>
      <c r="E23" s="73"/>
    </row>
    <row r="24" spans="1:14" ht="14.45" customHeight="1">
      <c r="A24" s="247" t="s">
        <v>59</v>
      </c>
      <c r="B24" s="409" t="s">
        <v>60</v>
      </c>
      <c r="C24" s="417"/>
      <c r="D24" s="247" t="s">
        <v>27</v>
      </c>
      <c r="E24" s="366" t="s">
        <v>24</v>
      </c>
      <c r="F24" s="368" t="s">
        <v>25</v>
      </c>
      <c r="G24" s="370" t="s">
        <v>26</v>
      </c>
      <c r="H24" s="338" t="s">
        <v>12</v>
      </c>
      <c r="I24" s="340" t="s">
        <v>10</v>
      </c>
      <c r="J24" s="341"/>
      <c r="K24" s="342"/>
      <c r="L24" s="338" t="s">
        <v>22</v>
      </c>
    </row>
    <row r="25" spans="1:14" ht="27" customHeight="1">
      <c r="A25" s="339"/>
      <c r="B25" s="410"/>
      <c r="C25" s="418"/>
      <c r="D25" s="248"/>
      <c r="E25" s="367"/>
      <c r="F25" s="369"/>
      <c r="G25" s="371"/>
      <c r="H25" s="339"/>
      <c r="I25" s="203" t="s">
        <v>52</v>
      </c>
      <c r="J25" s="88" t="s">
        <v>53</v>
      </c>
      <c r="K25" s="204" t="s">
        <v>54</v>
      </c>
      <c r="L25" s="339"/>
    </row>
    <row r="26" spans="1:14" ht="14.45" customHeight="1">
      <c r="A26" s="12"/>
      <c r="B26" s="413"/>
      <c r="C26" s="414"/>
      <c r="D26" s="13"/>
      <c r="E26" s="14"/>
      <c r="F26" s="15"/>
      <c r="G26" s="16"/>
      <c r="H26" s="17" t="s">
        <v>14</v>
      </c>
      <c r="I26" s="53" t="s">
        <v>14</v>
      </c>
      <c r="J26" s="89" t="s">
        <v>21</v>
      </c>
      <c r="K26" s="84" t="s">
        <v>14</v>
      </c>
      <c r="L26" s="13"/>
      <c r="N26" s="74"/>
    </row>
    <row r="27" spans="1:14" ht="42" customHeight="1">
      <c r="A27" s="18"/>
      <c r="B27" s="324"/>
      <c r="C27" s="326"/>
      <c r="D27" s="18"/>
      <c r="E27" s="19"/>
      <c r="F27" s="210"/>
      <c r="G27" s="20"/>
      <c r="H27" s="21" t="str">
        <f>+IF(SUM(I27:K27)=0,"",SUM(I27:K27))</f>
        <v/>
      </c>
      <c r="I27" s="94"/>
      <c r="J27" s="157"/>
      <c r="K27" s="97"/>
      <c r="L27" s="158"/>
      <c r="N27" s="74"/>
    </row>
    <row r="28" spans="1:14" ht="12" customHeight="1">
      <c r="A28" s="35"/>
      <c r="B28" s="415"/>
      <c r="C28" s="416"/>
      <c r="D28" s="24"/>
      <c r="E28" s="25"/>
      <c r="F28" s="79"/>
      <c r="G28" s="26"/>
      <c r="H28" s="27" t="str">
        <f>+IF(SUM(I28:K28)=0,"",SUM(I28:K28))</f>
        <v/>
      </c>
      <c r="I28" s="71"/>
      <c r="J28" s="104"/>
      <c r="K28" s="85"/>
      <c r="L28" s="29"/>
    </row>
    <row r="29" spans="1:14" ht="37.5" customHeight="1">
      <c r="A29" s="18"/>
      <c r="B29" s="324"/>
      <c r="C29" s="326"/>
      <c r="D29" s="18"/>
      <c r="E29" s="19"/>
      <c r="F29" s="210"/>
      <c r="G29" s="20"/>
      <c r="H29" s="21" t="str">
        <f>+IF(SUM(I29:K29)=0,"",SUM(I29:K29))</f>
        <v/>
      </c>
      <c r="I29" s="94"/>
      <c r="J29" s="157"/>
      <c r="K29" s="97"/>
      <c r="L29" s="159"/>
    </row>
    <row r="30" spans="1:14" ht="12" customHeight="1">
      <c r="A30" s="35"/>
      <c r="B30" s="327"/>
      <c r="C30" s="329"/>
      <c r="D30" s="35"/>
      <c r="E30" s="36"/>
      <c r="F30" s="200"/>
      <c r="G30" s="37"/>
      <c r="H30" s="27" t="str">
        <f>+IF(SUM(I30:K30)=0,"",SUM(I30:K30))</f>
        <v/>
      </c>
      <c r="I30" s="71"/>
      <c r="J30" s="104"/>
      <c r="K30" s="85"/>
      <c r="L30" s="29"/>
    </row>
    <row r="31" spans="1:14" ht="4.5" customHeight="1">
      <c r="A31" s="38"/>
      <c r="B31" s="411"/>
      <c r="C31" s="412"/>
      <c r="D31" s="39"/>
      <c r="E31" s="40"/>
      <c r="F31" s="41"/>
      <c r="G31" s="42"/>
      <c r="H31" s="43"/>
      <c r="I31" s="58"/>
      <c r="J31" s="91"/>
      <c r="K31" s="86"/>
      <c r="L31" s="40"/>
    </row>
    <row r="32" spans="1:14" ht="15" customHeight="1">
      <c r="A32" s="407" t="s">
        <v>23</v>
      </c>
      <c r="B32" s="413"/>
      <c r="C32" s="414"/>
      <c r="D32" s="13"/>
      <c r="E32" s="14"/>
      <c r="F32" s="15"/>
      <c r="G32" s="16"/>
      <c r="H32" s="44">
        <f>+SUM(H27,H29)</f>
        <v>0</v>
      </c>
      <c r="I32" s="60">
        <f>+I27+I29</f>
        <v>0</v>
      </c>
      <c r="J32" s="105">
        <f>+J27+J29</f>
        <v>0</v>
      </c>
      <c r="K32" s="103">
        <f>+K27+K29</f>
        <v>0</v>
      </c>
      <c r="L32" s="14"/>
    </row>
    <row r="33" spans="1:14" ht="15" customHeight="1">
      <c r="A33" s="408"/>
      <c r="B33" s="411"/>
      <c r="C33" s="412"/>
      <c r="D33" s="39"/>
      <c r="E33" s="40"/>
      <c r="F33" s="41"/>
      <c r="G33" s="42"/>
      <c r="H33" s="45" t="str">
        <f>+IF(SUM(H28,H30)=0,"",SUM(H28,H30))</f>
        <v/>
      </c>
      <c r="I33" s="62" t="str">
        <f>+IF(SUM(I28,I30)=0,"",SUM(I28,I30))</f>
        <v/>
      </c>
      <c r="J33" s="92" t="str">
        <f>+IF(SUM(J28,J30)=0,"",SUM(J28,J30))</f>
        <v/>
      </c>
      <c r="K33" s="87" t="str">
        <f>+IF(SUM(K28,K30)=0,"",SUM(K28,K30))</f>
        <v/>
      </c>
      <c r="L33" s="40"/>
    </row>
    <row r="34" spans="1:14" ht="15" customHeight="1">
      <c r="A34" s="75"/>
      <c r="E34" s="73"/>
    </row>
    <row r="35" spans="1:14">
      <c r="A35" s="76"/>
    </row>
    <row r="36" spans="1:14" ht="17.100000000000001" customHeight="1">
      <c r="A36" s="228" t="s">
        <v>135</v>
      </c>
      <c r="B36" s="228"/>
      <c r="C36" s="228"/>
      <c r="D36" s="228"/>
      <c r="E36" s="228"/>
      <c r="F36" s="228"/>
      <c r="G36" s="228"/>
      <c r="H36" s="228"/>
      <c r="I36" s="228"/>
      <c r="J36" s="228"/>
      <c r="K36" s="228"/>
      <c r="L36" s="228"/>
    </row>
    <row r="37" spans="1:14" ht="4.5" customHeight="1">
      <c r="A37" s="199"/>
      <c r="E37" s="73"/>
    </row>
    <row r="38" spans="1:14" ht="14.45" customHeight="1">
      <c r="A38" s="402" t="s">
        <v>16</v>
      </c>
      <c r="B38" s="403"/>
      <c r="C38" s="404"/>
      <c r="D38" s="405"/>
      <c r="E38" s="405"/>
      <c r="F38" s="405"/>
      <c r="G38" s="405"/>
      <c r="H38" s="405"/>
      <c r="I38" s="405"/>
      <c r="J38" s="405"/>
      <c r="K38" s="405"/>
      <c r="L38" s="406"/>
    </row>
    <row r="39" spans="1:14" ht="15" customHeight="1">
      <c r="A39" s="340" t="s">
        <v>65</v>
      </c>
      <c r="B39" s="341"/>
      <c r="C39" s="342"/>
      <c r="D39" s="340" t="s">
        <v>66</v>
      </c>
      <c r="E39" s="341"/>
      <c r="F39" s="342"/>
      <c r="G39" s="340" t="s">
        <v>67</v>
      </c>
      <c r="H39" s="342"/>
      <c r="I39" s="340" t="s">
        <v>68</v>
      </c>
      <c r="J39" s="341"/>
      <c r="K39" s="340" t="s">
        <v>69</v>
      </c>
      <c r="L39" s="342"/>
    </row>
    <row r="40" spans="1:14" ht="15" customHeight="1">
      <c r="A40" s="372"/>
      <c r="B40" s="373"/>
      <c r="C40" s="374"/>
      <c r="D40" s="378"/>
      <c r="E40" s="379"/>
      <c r="F40" s="380"/>
      <c r="G40" s="378"/>
      <c r="H40" s="380"/>
      <c r="I40" s="378"/>
      <c r="J40" s="380"/>
      <c r="K40" s="161"/>
      <c r="L40" s="56" t="s">
        <v>70</v>
      </c>
    </row>
    <row r="41" spans="1:14" ht="10.5" customHeight="1">
      <c r="A41" s="375"/>
      <c r="B41" s="376"/>
      <c r="C41" s="377"/>
      <c r="D41" s="358"/>
      <c r="E41" s="381"/>
      <c r="F41" s="359"/>
      <c r="G41" s="358"/>
      <c r="H41" s="359"/>
      <c r="I41" s="394"/>
      <c r="J41" s="395"/>
      <c r="K41" s="202"/>
      <c r="L41" s="57"/>
    </row>
    <row r="42" spans="1:14" ht="15" customHeight="1">
      <c r="A42" s="375"/>
      <c r="B42" s="376"/>
      <c r="C42" s="377"/>
      <c r="D42" s="358"/>
      <c r="E42" s="381"/>
      <c r="F42" s="359"/>
      <c r="G42" s="358"/>
      <c r="H42" s="359"/>
      <c r="I42" s="358"/>
      <c r="J42" s="359"/>
      <c r="K42" s="162"/>
      <c r="L42" s="57" t="s">
        <v>70</v>
      </c>
    </row>
    <row r="43" spans="1:14" ht="10.5" customHeight="1">
      <c r="A43" s="375"/>
      <c r="B43" s="376"/>
      <c r="C43" s="377"/>
      <c r="D43" s="358"/>
      <c r="E43" s="381"/>
      <c r="F43" s="359"/>
      <c r="G43" s="358"/>
      <c r="H43" s="359"/>
      <c r="I43" s="394"/>
      <c r="J43" s="395"/>
      <c r="K43" s="202"/>
      <c r="L43" s="57"/>
    </row>
    <row r="44" spans="1:14" ht="15" customHeight="1">
      <c r="A44" s="375"/>
      <c r="B44" s="376"/>
      <c r="C44" s="377"/>
      <c r="D44" s="358"/>
      <c r="E44" s="381"/>
      <c r="F44" s="359"/>
      <c r="G44" s="358"/>
      <c r="H44" s="359"/>
      <c r="I44" s="358"/>
      <c r="J44" s="359"/>
      <c r="K44" s="162"/>
      <c r="L44" s="57" t="s">
        <v>70</v>
      </c>
    </row>
    <row r="45" spans="1:14" ht="10.5" customHeight="1">
      <c r="A45" s="388"/>
      <c r="B45" s="389"/>
      <c r="C45" s="390"/>
      <c r="D45" s="391"/>
      <c r="E45" s="392"/>
      <c r="F45" s="393"/>
      <c r="G45" s="391"/>
      <c r="H45" s="393"/>
      <c r="I45" s="396"/>
      <c r="J45" s="397"/>
      <c r="K45" s="201"/>
      <c r="L45" s="51"/>
    </row>
    <row r="46" spans="1:14" ht="15" customHeight="1">
      <c r="A46" s="360" t="s">
        <v>71</v>
      </c>
      <c r="B46" s="361"/>
      <c r="C46" s="362"/>
      <c r="D46" s="247" t="s">
        <v>27</v>
      </c>
      <c r="E46" s="366" t="s">
        <v>24</v>
      </c>
      <c r="F46" s="368" t="s">
        <v>25</v>
      </c>
      <c r="G46" s="370" t="s">
        <v>26</v>
      </c>
      <c r="H46" s="338" t="s">
        <v>12</v>
      </c>
      <c r="I46" s="340" t="s">
        <v>10</v>
      </c>
      <c r="J46" s="341"/>
      <c r="K46" s="342"/>
      <c r="L46" s="338" t="s">
        <v>72</v>
      </c>
    </row>
    <row r="47" spans="1:14" ht="23.25" customHeight="1">
      <c r="A47" s="363"/>
      <c r="B47" s="364"/>
      <c r="C47" s="365"/>
      <c r="D47" s="248"/>
      <c r="E47" s="367"/>
      <c r="F47" s="369"/>
      <c r="G47" s="371"/>
      <c r="H47" s="339"/>
      <c r="I47" s="203" t="s">
        <v>52</v>
      </c>
      <c r="J47" s="88" t="s">
        <v>53</v>
      </c>
      <c r="K47" s="204" t="s">
        <v>54</v>
      </c>
      <c r="L47" s="339"/>
      <c r="N47" s="74"/>
    </row>
    <row r="48" spans="1:14" ht="15.95" customHeight="1">
      <c r="A48" s="343"/>
      <c r="B48" s="344"/>
      <c r="C48" s="345"/>
      <c r="D48" s="13"/>
      <c r="E48" s="14"/>
      <c r="F48" s="15"/>
      <c r="G48" s="16"/>
      <c r="H48" s="17" t="s">
        <v>14</v>
      </c>
      <c r="I48" s="53" t="s">
        <v>14</v>
      </c>
      <c r="J48" s="89" t="s">
        <v>21</v>
      </c>
      <c r="K48" s="84" t="s">
        <v>14</v>
      </c>
      <c r="L48" s="17" t="s">
        <v>73</v>
      </c>
      <c r="N48" s="74"/>
    </row>
    <row r="49" spans="1:12" ht="29.25" customHeight="1">
      <c r="A49" s="324"/>
      <c r="B49" s="325"/>
      <c r="C49" s="326"/>
      <c r="D49" s="18"/>
      <c r="E49" s="19"/>
      <c r="F49" s="210"/>
      <c r="G49" s="20"/>
      <c r="H49" s="21" t="str">
        <f t="shared" ref="H49:H54" si="2">+IF(SUM(I49:K49)=0,"",SUM(I49:K49))</f>
        <v/>
      </c>
      <c r="I49" s="94"/>
      <c r="J49" s="100"/>
      <c r="K49" s="97"/>
      <c r="L49" s="19" t="str">
        <f t="shared" ref="L49:L54" si="3">IF(F49=0,"",H49/F49/G49)</f>
        <v/>
      </c>
    </row>
    <row r="50" spans="1:12" ht="15" customHeight="1">
      <c r="A50" s="398"/>
      <c r="B50" s="399"/>
      <c r="C50" s="400"/>
      <c r="D50" s="70"/>
      <c r="E50" s="28"/>
      <c r="F50" s="71"/>
      <c r="G50" s="72"/>
      <c r="H50" s="21" t="str">
        <f t="shared" si="2"/>
        <v/>
      </c>
      <c r="I50" s="71"/>
      <c r="J50" s="90"/>
      <c r="K50" s="85"/>
      <c r="L50" s="21" t="str">
        <f t="shared" si="3"/>
        <v/>
      </c>
    </row>
    <row r="51" spans="1:12" ht="29.25" customHeight="1">
      <c r="A51" s="324"/>
      <c r="B51" s="325"/>
      <c r="C51" s="326"/>
      <c r="D51" s="18"/>
      <c r="E51" s="19"/>
      <c r="F51" s="210"/>
      <c r="G51" s="20"/>
      <c r="H51" s="21" t="str">
        <f t="shared" si="2"/>
        <v/>
      </c>
      <c r="I51" s="94"/>
      <c r="J51" s="100"/>
      <c r="K51" s="97"/>
      <c r="L51" s="19" t="str">
        <f t="shared" si="3"/>
        <v/>
      </c>
    </row>
    <row r="52" spans="1:12" ht="15" customHeight="1">
      <c r="A52" s="398"/>
      <c r="B52" s="399"/>
      <c r="C52" s="400"/>
      <c r="D52" s="70"/>
      <c r="E52" s="28"/>
      <c r="F52" s="71"/>
      <c r="G52" s="72"/>
      <c r="H52" s="21" t="str">
        <f t="shared" si="2"/>
        <v/>
      </c>
      <c r="I52" s="71"/>
      <c r="J52" s="90"/>
      <c r="K52" s="85"/>
      <c r="L52" s="21" t="str">
        <f t="shared" si="3"/>
        <v/>
      </c>
    </row>
    <row r="53" spans="1:12" ht="29.25" customHeight="1">
      <c r="A53" s="324"/>
      <c r="B53" s="325"/>
      <c r="C53" s="326"/>
      <c r="D53" s="18"/>
      <c r="E53" s="19"/>
      <c r="F53" s="210"/>
      <c r="G53" s="20"/>
      <c r="H53" s="21" t="str">
        <f t="shared" si="2"/>
        <v/>
      </c>
      <c r="I53" s="94"/>
      <c r="J53" s="100"/>
      <c r="K53" s="97"/>
      <c r="L53" s="19" t="str">
        <f t="shared" si="3"/>
        <v/>
      </c>
    </row>
    <row r="54" spans="1:12" ht="15" customHeight="1">
      <c r="A54" s="398"/>
      <c r="B54" s="399"/>
      <c r="C54" s="400"/>
      <c r="D54" s="70"/>
      <c r="E54" s="28"/>
      <c r="F54" s="71"/>
      <c r="G54" s="72"/>
      <c r="H54" s="21" t="str">
        <f t="shared" si="2"/>
        <v/>
      </c>
      <c r="I54" s="71"/>
      <c r="J54" s="90"/>
      <c r="K54" s="85"/>
      <c r="L54" s="21" t="str">
        <f t="shared" si="3"/>
        <v/>
      </c>
    </row>
    <row r="55" spans="1:12" ht="4.5" customHeight="1">
      <c r="A55" s="330"/>
      <c r="B55" s="331"/>
      <c r="C55" s="52"/>
      <c r="D55" s="39"/>
      <c r="E55" s="40"/>
      <c r="F55" s="58"/>
      <c r="G55" s="59"/>
      <c r="H55" s="43"/>
      <c r="I55" s="58"/>
      <c r="J55" s="91"/>
      <c r="K55" s="86"/>
      <c r="L55" s="40"/>
    </row>
    <row r="56" spans="1:12" ht="15" customHeight="1">
      <c r="A56" s="332" t="s">
        <v>15</v>
      </c>
      <c r="B56" s="333"/>
      <c r="C56" s="334"/>
      <c r="D56" s="13"/>
      <c r="E56" s="14"/>
      <c r="F56" s="60"/>
      <c r="G56" s="61"/>
      <c r="H56" s="44">
        <f>SUM(H49,H51,H53)</f>
        <v>0</v>
      </c>
      <c r="I56" s="60">
        <f>+I49+I53</f>
        <v>0</v>
      </c>
      <c r="J56" s="105">
        <f>+J49+J53</f>
        <v>0</v>
      </c>
      <c r="K56" s="103">
        <f>+K49+K53</f>
        <v>0</v>
      </c>
      <c r="L56" s="14"/>
    </row>
    <row r="57" spans="1:12" ht="15" customHeight="1">
      <c r="A57" s="335"/>
      <c r="B57" s="336"/>
      <c r="C57" s="337"/>
      <c r="D57" s="39"/>
      <c r="E57" s="40"/>
      <c r="F57" s="62" t="str">
        <f t="shared" ref="F57:K57" si="4">+IF(SUM(F50,F52,F54)=0,"",SUM(F50,F52,F54))</f>
        <v/>
      </c>
      <c r="G57" s="63" t="str">
        <f>+IF(SUM(G49,G51,G53)=0,"",SUM(G49,G51,G53))</f>
        <v/>
      </c>
      <c r="H57" s="45" t="str">
        <f t="shared" si="4"/>
        <v/>
      </c>
      <c r="I57" s="62" t="str">
        <f t="shared" si="4"/>
        <v/>
      </c>
      <c r="J57" s="92" t="str">
        <f t="shared" si="4"/>
        <v/>
      </c>
      <c r="K57" s="87" t="str">
        <f t="shared" si="4"/>
        <v/>
      </c>
      <c r="L57" s="40"/>
    </row>
    <row r="58" spans="1:12" ht="42" customHeight="1">
      <c r="A58" s="401" t="s">
        <v>102</v>
      </c>
      <c r="B58" s="401"/>
      <c r="C58" s="401"/>
      <c r="D58" s="401"/>
      <c r="E58" s="401"/>
      <c r="F58" s="401"/>
      <c r="G58" s="401"/>
      <c r="H58" s="401"/>
      <c r="I58" s="401"/>
      <c r="J58" s="401"/>
      <c r="K58" s="401"/>
      <c r="L58" s="401"/>
    </row>
    <row r="59" spans="1:12" ht="10.5" customHeight="1">
      <c r="A59" s="75"/>
      <c r="B59" s="75"/>
      <c r="C59" s="75"/>
      <c r="D59" s="75"/>
      <c r="E59" s="75"/>
      <c r="F59" s="75"/>
      <c r="G59" s="75"/>
      <c r="H59" s="75"/>
      <c r="I59" s="75"/>
      <c r="J59" s="75"/>
      <c r="K59" s="75"/>
      <c r="L59" s="75"/>
    </row>
    <row r="60" spans="1:12" ht="15.75" customHeight="1">
      <c r="A60" s="75"/>
      <c r="B60" s="75"/>
      <c r="C60" s="75"/>
      <c r="D60" s="75"/>
      <c r="E60" s="75"/>
      <c r="F60" s="75"/>
      <c r="G60" s="75"/>
      <c r="H60" s="75"/>
      <c r="I60" s="75"/>
      <c r="J60" s="75"/>
      <c r="K60" s="75"/>
      <c r="L60" s="75"/>
    </row>
    <row r="61" spans="1:12" ht="17.100000000000001" customHeight="1">
      <c r="A61" s="228" t="s">
        <v>136</v>
      </c>
      <c r="B61" s="228"/>
      <c r="C61" s="228"/>
      <c r="D61" s="228"/>
      <c r="E61" s="228"/>
      <c r="F61" s="228"/>
      <c r="G61" s="228"/>
      <c r="H61" s="228"/>
      <c r="I61" s="228"/>
      <c r="J61" s="228"/>
      <c r="K61" s="228"/>
      <c r="L61" s="228"/>
    </row>
    <row r="62" spans="1:12" ht="4.5" customHeight="1">
      <c r="A62" s="199"/>
      <c r="E62" s="73"/>
    </row>
    <row r="63" spans="1:12" ht="15" customHeight="1">
      <c r="A63" s="340" t="s">
        <v>76</v>
      </c>
      <c r="B63" s="341"/>
      <c r="C63" s="342"/>
      <c r="D63" s="340" t="s">
        <v>75</v>
      </c>
      <c r="E63" s="341"/>
      <c r="F63" s="342"/>
      <c r="G63" s="340" t="s">
        <v>67</v>
      </c>
      <c r="H63" s="342"/>
      <c r="I63" s="340" t="s">
        <v>68</v>
      </c>
      <c r="J63" s="341"/>
      <c r="K63" s="340" t="s">
        <v>69</v>
      </c>
      <c r="L63" s="342"/>
    </row>
    <row r="64" spans="1:12" ht="15" customHeight="1">
      <c r="A64" s="372"/>
      <c r="B64" s="373"/>
      <c r="C64" s="374"/>
      <c r="D64" s="378"/>
      <c r="E64" s="379"/>
      <c r="F64" s="380"/>
      <c r="G64" s="378"/>
      <c r="H64" s="380"/>
      <c r="I64" s="378"/>
      <c r="J64" s="380"/>
      <c r="K64" s="161"/>
      <c r="L64" s="56" t="s">
        <v>70</v>
      </c>
    </row>
    <row r="65" spans="1:14" ht="15" customHeight="1">
      <c r="A65" s="375"/>
      <c r="B65" s="376"/>
      <c r="C65" s="377"/>
      <c r="D65" s="358"/>
      <c r="E65" s="381"/>
      <c r="F65" s="359"/>
      <c r="G65" s="358"/>
      <c r="H65" s="359"/>
      <c r="I65" s="394"/>
      <c r="J65" s="395"/>
      <c r="K65" s="202"/>
      <c r="L65" s="57"/>
    </row>
    <row r="66" spans="1:14" ht="15" customHeight="1">
      <c r="A66" s="375"/>
      <c r="B66" s="376"/>
      <c r="C66" s="377"/>
      <c r="D66" s="358"/>
      <c r="E66" s="381"/>
      <c r="F66" s="359"/>
      <c r="G66" s="358"/>
      <c r="H66" s="359"/>
      <c r="I66" s="358"/>
      <c r="J66" s="359"/>
      <c r="K66" s="162"/>
      <c r="L66" s="57" t="s">
        <v>70</v>
      </c>
    </row>
    <row r="67" spans="1:14" ht="15" customHeight="1">
      <c r="A67" s="388"/>
      <c r="B67" s="389"/>
      <c r="C67" s="390"/>
      <c r="D67" s="391"/>
      <c r="E67" s="392"/>
      <c r="F67" s="393"/>
      <c r="G67" s="391"/>
      <c r="H67" s="393"/>
      <c r="I67" s="396"/>
      <c r="J67" s="397"/>
      <c r="K67" s="201"/>
      <c r="L67" s="51"/>
    </row>
    <row r="68" spans="1:14" ht="15" customHeight="1">
      <c r="A68" s="360" t="s">
        <v>57</v>
      </c>
      <c r="B68" s="361"/>
      <c r="C68" s="362"/>
      <c r="D68" s="247" t="s">
        <v>27</v>
      </c>
      <c r="E68" s="366" t="s">
        <v>24</v>
      </c>
      <c r="F68" s="368" t="s">
        <v>25</v>
      </c>
      <c r="G68" s="370" t="s">
        <v>26</v>
      </c>
      <c r="H68" s="338" t="s">
        <v>12</v>
      </c>
      <c r="I68" s="340" t="s">
        <v>10</v>
      </c>
      <c r="J68" s="341"/>
      <c r="K68" s="342"/>
      <c r="L68" s="338" t="s">
        <v>22</v>
      </c>
    </row>
    <row r="69" spans="1:14" ht="23.25" customHeight="1">
      <c r="A69" s="363"/>
      <c r="B69" s="364"/>
      <c r="C69" s="365"/>
      <c r="D69" s="248"/>
      <c r="E69" s="367"/>
      <c r="F69" s="369"/>
      <c r="G69" s="371"/>
      <c r="H69" s="339"/>
      <c r="I69" s="203" t="s">
        <v>52</v>
      </c>
      <c r="J69" s="88" t="s">
        <v>53</v>
      </c>
      <c r="K69" s="204" t="s">
        <v>54</v>
      </c>
      <c r="L69" s="339"/>
      <c r="N69" s="74"/>
    </row>
    <row r="70" spans="1:14" ht="15.95" customHeight="1">
      <c r="A70" s="343"/>
      <c r="B70" s="344"/>
      <c r="C70" s="345"/>
      <c r="D70" s="13"/>
      <c r="E70" s="14"/>
      <c r="F70" s="15"/>
      <c r="G70" s="16"/>
      <c r="H70" s="17" t="s">
        <v>14</v>
      </c>
      <c r="I70" s="53" t="s">
        <v>14</v>
      </c>
      <c r="J70" s="89" t="s">
        <v>21</v>
      </c>
      <c r="K70" s="84" t="s">
        <v>14</v>
      </c>
      <c r="L70" s="13"/>
      <c r="N70" s="74"/>
    </row>
    <row r="71" spans="1:14" ht="29.25" customHeight="1">
      <c r="A71" s="385"/>
      <c r="B71" s="386"/>
      <c r="C71" s="387"/>
      <c r="D71" s="18"/>
      <c r="E71" s="19"/>
      <c r="F71" s="210"/>
      <c r="G71" s="20"/>
      <c r="H71" s="21" t="str">
        <f t="shared" ref="H71:H76" si="5">+IF(SUM(I71:K71)=0,"",SUM(I71:K71))</f>
        <v/>
      </c>
      <c r="I71" s="94"/>
      <c r="J71" s="157"/>
      <c r="K71" s="97"/>
      <c r="L71" s="158"/>
    </row>
    <row r="72" spans="1:14" ht="15" customHeight="1">
      <c r="A72" s="382"/>
      <c r="B72" s="383"/>
      <c r="C72" s="384"/>
      <c r="D72" s="70"/>
      <c r="E72" s="28"/>
      <c r="F72" s="71"/>
      <c r="G72" s="72"/>
      <c r="H72" s="27" t="str">
        <f t="shared" si="5"/>
        <v/>
      </c>
      <c r="I72" s="71"/>
      <c r="J72" s="104"/>
      <c r="K72" s="85"/>
      <c r="L72" s="29"/>
    </row>
    <row r="73" spans="1:14" ht="29.25" customHeight="1">
      <c r="A73" s="385"/>
      <c r="B73" s="386"/>
      <c r="C73" s="387"/>
      <c r="D73" s="18"/>
      <c r="E73" s="19"/>
      <c r="F73" s="210"/>
      <c r="G73" s="20"/>
      <c r="H73" s="21" t="str">
        <f t="shared" si="5"/>
        <v/>
      </c>
      <c r="I73" s="94"/>
      <c r="J73" s="157"/>
      <c r="K73" s="97"/>
      <c r="L73" s="158"/>
    </row>
    <row r="74" spans="1:14" ht="15" customHeight="1">
      <c r="A74" s="382"/>
      <c r="B74" s="383"/>
      <c r="C74" s="384"/>
      <c r="D74" s="70"/>
      <c r="E74" s="28"/>
      <c r="F74" s="71"/>
      <c r="G74" s="72"/>
      <c r="H74" s="27" t="str">
        <f t="shared" si="5"/>
        <v/>
      </c>
      <c r="I74" s="71"/>
      <c r="J74" s="104"/>
      <c r="K74" s="85"/>
      <c r="L74" s="29"/>
    </row>
    <row r="75" spans="1:14" ht="29.25" customHeight="1">
      <c r="A75" s="385"/>
      <c r="B75" s="386"/>
      <c r="C75" s="387"/>
      <c r="D75" s="18"/>
      <c r="E75" s="19"/>
      <c r="F75" s="210"/>
      <c r="G75" s="20"/>
      <c r="H75" s="21" t="str">
        <f t="shared" si="5"/>
        <v/>
      </c>
      <c r="I75" s="94"/>
      <c r="J75" s="157"/>
      <c r="K75" s="97"/>
      <c r="L75" s="158"/>
    </row>
    <row r="76" spans="1:14" ht="15" customHeight="1">
      <c r="A76" s="382"/>
      <c r="B76" s="383"/>
      <c r="C76" s="384"/>
      <c r="D76" s="70"/>
      <c r="E76" s="28"/>
      <c r="F76" s="71"/>
      <c r="G76" s="72"/>
      <c r="H76" s="27" t="str">
        <f t="shared" si="5"/>
        <v/>
      </c>
      <c r="I76" s="71"/>
      <c r="J76" s="104"/>
      <c r="K76" s="85"/>
      <c r="L76" s="29"/>
    </row>
    <row r="77" spans="1:14" ht="4.5" customHeight="1">
      <c r="A77" s="330"/>
      <c r="B77" s="331"/>
      <c r="C77" s="52"/>
      <c r="D77" s="39"/>
      <c r="E77" s="40"/>
      <c r="F77" s="41"/>
      <c r="G77" s="42"/>
      <c r="H77" s="43"/>
      <c r="I77" s="58"/>
      <c r="J77" s="91"/>
      <c r="K77" s="86"/>
      <c r="L77" s="40"/>
    </row>
    <row r="78" spans="1:14" ht="15" customHeight="1">
      <c r="A78" s="332" t="s">
        <v>15</v>
      </c>
      <c r="B78" s="333"/>
      <c r="C78" s="334"/>
      <c r="D78" s="13"/>
      <c r="E78" s="14"/>
      <c r="F78" s="15"/>
      <c r="G78" s="16"/>
      <c r="H78" s="44">
        <f>SUM(H71,H73,H75)</f>
        <v>0</v>
      </c>
      <c r="I78" s="60">
        <f>+I71+I75</f>
        <v>0</v>
      </c>
      <c r="J78" s="105">
        <f>+J71+J75</f>
        <v>0</v>
      </c>
      <c r="K78" s="103">
        <f>+K71+K75</f>
        <v>0</v>
      </c>
      <c r="L78" s="14"/>
    </row>
    <row r="79" spans="1:14" ht="15" customHeight="1">
      <c r="A79" s="335"/>
      <c r="B79" s="336"/>
      <c r="C79" s="337"/>
      <c r="D79" s="39"/>
      <c r="E79" s="40"/>
      <c r="F79" s="41"/>
      <c r="G79" s="42"/>
      <c r="H79" s="45" t="str">
        <f>+IF(SUM(H72,H74,H76)=0,"",SUM(H72,H74,H76))</f>
        <v/>
      </c>
      <c r="I79" s="62" t="str">
        <f t="shared" ref="I79:K79" si="6">+IF(SUM(I72,I74,I76)=0,"",SUM(I72,I74,I76))</f>
        <v/>
      </c>
      <c r="J79" s="92" t="str">
        <f t="shared" si="6"/>
        <v/>
      </c>
      <c r="K79" s="87" t="str">
        <f t="shared" si="6"/>
        <v/>
      </c>
      <c r="L79" s="40"/>
    </row>
    <row r="80" spans="1:14" ht="14.25">
      <c r="A80" s="78"/>
    </row>
    <row r="81" spans="1:12" ht="17.100000000000001" customHeight="1">
      <c r="A81" s="228" t="s">
        <v>137</v>
      </c>
      <c r="B81" s="228"/>
      <c r="C81" s="228"/>
      <c r="D81" s="228"/>
      <c r="E81" s="228"/>
      <c r="F81" s="228"/>
      <c r="G81" s="228"/>
      <c r="H81" s="228"/>
      <c r="I81" s="228"/>
      <c r="J81" s="228"/>
      <c r="K81" s="228"/>
      <c r="L81" s="228"/>
    </row>
    <row r="82" spans="1:12" ht="4.5" customHeight="1">
      <c r="A82" s="199"/>
      <c r="E82" s="73"/>
    </row>
    <row r="83" spans="1:12" ht="63.75" customHeight="1">
      <c r="A83" s="313"/>
      <c r="B83" s="314"/>
      <c r="C83" s="314"/>
      <c r="D83" s="314"/>
      <c r="E83" s="314"/>
      <c r="F83" s="314"/>
      <c r="G83" s="314"/>
      <c r="H83" s="314"/>
      <c r="I83" s="314"/>
      <c r="J83" s="314"/>
      <c r="K83" s="314"/>
      <c r="L83" s="315"/>
    </row>
    <row r="84" spans="1:12" ht="15" customHeight="1">
      <c r="A84" s="316"/>
      <c r="B84" s="317"/>
      <c r="C84" s="317"/>
      <c r="D84" s="317"/>
      <c r="E84" s="317"/>
      <c r="F84" s="317"/>
      <c r="G84" s="317"/>
      <c r="H84" s="317"/>
      <c r="I84" s="317"/>
      <c r="J84" s="317"/>
      <c r="K84" s="317"/>
      <c r="L84" s="318"/>
    </row>
    <row r="85" spans="1:12" ht="17.25" customHeight="1">
      <c r="A85" s="73" t="s">
        <v>79</v>
      </c>
    </row>
    <row r="87" spans="1:12" ht="17.100000000000001" customHeight="1">
      <c r="A87" s="319" t="s">
        <v>90</v>
      </c>
      <c r="B87" s="319"/>
      <c r="C87" s="319"/>
      <c r="D87" s="319"/>
      <c r="E87" s="319"/>
      <c r="F87" s="319"/>
      <c r="G87" s="319"/>
      <c r="H87" s="319"/>
      <c r="I87" s="319"/>
      <c r="J87" s="319"/>
      <c r="K87" s="319"/>
      <c r="L87" s="319"/>
    </row>
    <row r="88" spans="1:12" ht="4.5" customHeight="1">
      <c r="A88" s="199"/>
      <c r="E88" s="73"/>
    </row>
    <row r="89" spans="1:12" ht="291" customHeight="1">
      <c r="A89" s="320" t="s">
        <v>112</v>
      </c>
      <c r="B89" s="321"/>
      <c r="C89" s="321"/>
      <c r="D89" s="321"/>
      <c r="E89" s="321"/>
      <c r="F89" s="321"/>
      <c r="G89" s="321"/>
      <c r="H89" s="321"/>
      <c r="I89" s="321"/>
      <c r="J89" s="321"/>
      <c r="K89" s="321"/>
      <c r="L89" s="322"/>
    </row>
    <row r="90" spans="1:12" ht="17.25" customHeight="1">
      <c r="A90" s="323" t="s">
        <v>80</v>
      </c>
      <c r="B90" s="323"/>
      <c r="C90" s="323"/>
      <c r="D90" s="323"/>
      <c r="E90" s="323"/>
      <c r="F90" s="323"/>
      <c r="G90" s="323"/>
      <c r="H90" s="323"/>
      <c r="I90" s="323"/>
      <c r="J90" s="323"/>
      <c r="K90" s="323"/>
      <c r="L90" s="323"/>
    </row>
    <row r="91" spans="1:12">
      <c r="A91" s="229"/>
      <c r="B91" s="229"/>
      <c r="C91" s="229"/>
      <c r="D91" s="229"/>
      <c r="E91" s="229"/>
      <c r="F91" s="229"/>
      <c r="G91" s="229"/>
      <c r="H91" s="229"/>
      <c r="I91" s="229"/>
      <c r="J91" s="229"/>
      <c r="K91" s="229"/>
      <c r="L91" s="229"/>
    </row>
  </sheetData>
  <mergeCells count="115">
    <mergeCell ref="G6:G7"/>
    <mergeCell ref="H6:H7"/>
    <mergeCell ref="I6:K6"/>
    <mergeCell ref="L6:L7"/>
    <mergeCell ref="B8:C8"/>
    <mergeCell ref="B9:C9"/>
    <mergeCell ref="A1:L1"/>
    <mergeCell ref="A2:L2"/>
    <mergeCell ref="A3:L3"/>
    <mergeCell ref="A5:C5"/>
    <mergeCell ref="D5:L5"/>
    <mergeCell ref="A6:A7"/>
    <mergeCell ref="B6:C7"/>
    <mergeCell ref="D6:D7"/>
    <mergeCell ref="E6:E7"/>
    <mergeCell ref="F6:F7"/>
    <mergeCell ref="B16:C16"/>
    <mergeCell ref="B17:C17"/>
    <mergeCell ref="A18:A19"/>
    <mergeCell ref="B10:C10"/>
    <mergeCell ref="B11:C11"/>
    <mergeCell ref="B12:C12"/>
    <mergeCell ref="B13:C13"/>
    <mergeCell ref="B14:C14"/>
    <mergeCell ref="B15:C15"/>
    <mergeCell ref="B26:C26"/>
    <mergeCell ref="B27:C27"/>
    <mergeCell ref="B28:C28"/>
    <mergeCell ref="B29:C29"/>
    <mergeCell ref="B30:C30"/>
    <mergeCell ref="B31:C31"/>
    <mergeCell ref="A22:L22"/>
    <mergeCell ref="A24:A25"/>
    <mergeCell ref="B24:C25"/>
    <mergeCell ref="D24:D25"/>
    <mergeCell ref="E24:E25"/>
    <mergeCell ref="F24:F25"/>
    <mergeCell ref="G24:G25"/>
    <mergeCell ref="H24:H25"/>
    <mergeCell ref="I24:K24"/>
    <mergeCell ref="L24:L25"/>
    <mergeCell ref="A38:B38"/>
    <mergeCell ref="C38:L38"/>
    <mergeCell ref="A39:C39"/>
    <mergeCell ref="D39:F39"/>
    <mergeCell ref="G39:H39"/>
    <mergeCell ref="I39:J39"/>
    <mergeCell ref="K39:L39"/>
    <mergeCell ref="A36:L36"/>
    <mergeCell ref="A32:A33"/>
    <mergeCell ref="B32:C32"/>
    <mergeCell ref="B33:C33"/>
    <mergeCell ref="A40:C45"/>
    <mergeCell ref="D40:F45"/>
    <mergeCell ref="G40:H45"/>
    <mergeCell ref="I40:J40"/>
    <mergeCell ref="I41:J41"/>
    <mergeCell ref="I42:J42"/>
    <mergeCell ref="I43:J43"/>
    <mergeCell ref="I44:J44"/>
    <mergeCell ref="I45:J45"/>
    <mergeCell ref="A52:C52"/>
    <mergeCell ref="A53:C53"/>
    <mergeCell ref="A54:C54"/>
    <mergeCell ref="A55:B55"/>
    <mergeCell ref="A56:C57"/>
    <mergeCell ref="A58:L58"/>
    <mergeCell ref="I46:K46"/>
    <mergeCell ref="L46:L47"/>
    <mergeCell ref="A48:C48"/>
    <mergeCell ref="A49:C49"/>
    <mergeCell ref="A50:C50"/>
    <mergeCell ref="A51:C51"/>
    <mergeCell ref="A46:C47"/>
    <mergeCell ref="D46:D47"/>
    <mergeCell ref="E46:E47"/>
    <mergeCell ref="F46:F47"/>
    <mergeCell ref="G46:G47"/>
    <mergeCell ref="H46:H47"/>
    <mergeCell ref="A64:C67"/>
    <mergeCell ref="D64:F67"/>
    <mergeCell ref="G64:H67"/>
    <mergeCell ref="I64:J64"/>
    <mergeCell ref="I65:J65"/>
    <mergeCell ref="I66:J66"/>
    <mergeCell ref="I67:J67"/>
    <mergeCell ref="A61:L61"/>
    <mergeCell ref="A63:C63"/>
    <mergeCell ref="D63:F63"/>
    <mergeCell ref="G63:H63"/>
    <mergeCell ref="I63:J63"/>
    <mergeCell ref="K63:L63"/>
    <mergeCell ref="I68:K68"/>
    <mergeCell ref="L68:L69"/>
    <mergeCell ref="A70:C70"/>
    <mergeCell ref="A71:C71"/>
    <mergeCell ref="A72:C72"/>
    <mergeCell ref="A73:C73"/>
    <mergeCell ref="A68:C69"/>
    <mergeCell ref="D68:D69"/>
    <mergeCell ref="E68:E69"/>
    <mergeCell ref="F68:F69"/>
    <mergeCell ref="G68:G69"/>
    <mergeCell ref="H68:H69"/>
    <mergeCell ref="A81:L81"/>
    <mergeCell ref="A83:L83"/>
    <mergeCell ref="A84:L84"/>
    <mergeCell ref="A87:L87"/>
    <mergeCell ref="A89:L89"/>
    <mergeCell ref="A90:L91"/>
    <mergeCell ref="A74:C74"/>
    <mergeCell ref="A75:C75"/>
    <mergeCell ref="A76:C76"/>
    <mergeCell ref="A77:B77"/>
    <mergeCell ref="A78:C79"/>
  </mergeCells>
  <phoneticPr fontId="20"/>
  <printOptions horizontalCentered="1"/>
  <pageMargins left="0.78740157480314965" right="0.78740157480314965" top="0.47244094488188981" bottom="0.51181102362204722" header="0.31496062992125984" footer="0.31496062992125984"/>
  <pageSetup paperSize="9" scale="73" orientation="portrait" blackAndWhite="1" r:id="rId1"/>
  <rowBreaks count="1" manualBreakCount="1">
    <brk id="5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46"/>
  <sheetViews>
    <sheetView view="pageBreakPreview" zoomScale="90" zoomScaleNormal="100" zoomScaleSheetLayoutView="90" workbookViewId="0">
      <selection activeCell="F39" sqref="F39"/>
    </sheetView>
  </sheetViews>
  <sheetFormatPr defaultColWidth="9.125" defaultRowHeight="17.25" customHeight="1"/>
  <cols>
    <col min="1" max="2" width="3.75" style="73" customWidth="1"/>
    <col min="3" max="3" width="28.5" style="73" customWidth="1"/>
    <col min="4" max="4" width="15" style="73" customWidth="1"/>
    <col min="5" max="6" width="12" style="73" customWidth="1"/>
    <col min="7" max="7" width="10.875" style="73" customWidth="1"/>
    <col min="8" max="8" width="9.75" style="73" customWidth="1"/>
    <col min="9" max="9" width="2.875" style="73" customWidth="1"/>
    <col min="10" max="16384" width="9.125" style="73"/>
  </cols>
  <sheetData>
    <row r="1" spans="2:8" ht="17.25" customHeight="1">
      <c r="B1" s="80" t="s">
        <v>91</v>
      </c>
      <c r="C1" s="80"/>
    </row>
    <row r="2" spans="2:8" ht="40.5" customHeight="1">
      <c r="B2" s="235" t="s">
        <v>17</v>
      </c>
      <c r="C2" s="236"/>
      <c r="D2" s="247" t="s">
        <v>87</v>
      </c>
      <c r="E2" s="241" t="s">
        <v>81</v>
      </c>
      <c r="F2" s="242"/>
      <c r="G2" s="243"/>
      <c r="H2" s="244" t="s">
        <v>9</v>
      </c>
    </row>
    <row r="3" spans="2:8" ht="13.5">
      <c r="B3" s="237"/>
      <c r="C3" s="238"/>
      <c r="D3" s="248"/>
      <c r="E3" s="107" t="s">
        <v>52</v>
      </c>
      <c r="F3" s="109" t="s">
        <v>19</v>
      </c>
      <c r="G3" s="81" t="s">
        <v>13</v>
      </c>
      <c r="H3" s="245"/>
    </row>
    <row r="4" spans="2:8" ht="13.5">
      <c r="B4" s="239"/>
      <c r="C4" s="240"/>
      <c r="D4" s="249"/>
      <c r="E4" s="107" t="s">
        <v>88</v>
      </c>
      <c r="F4" s="110" t="s">
        <v>29</v>
      </c>
      <c r="G4" s="108" t="s">
        <v>30</v>
      </c>
      <c r="H4" s="246"/>
    </row>
    <row r="5" spans="2:8" ht="14.25" customHeight="1">
      <c r="B5" s="1"/>
      <c r="C5" s="2"/>
      <c r="D5" s="3" t="s">
        <v>14</v>
      </c>
      <c r="E5" s="4" t="s">
        <v>14</v>
      </c>
      <c r="F5" s="111" t="s">
        <v>14</v>
      </c>
      <c r="G5" s="4" t="s">
        <v>14</v>
      </c>
      <c r="H5" s="5"/>
    </row>
    <row r="6" spans="2:8" ht="14.25" customHeight="1">
      <c r="B6" s="213" t="s">
        <v>119</v>
      </c>
      <c r="C6" s="214"/>
      <c r="D6" s="215"/>
      <c r="E6" s="216"/>
      <c r="F6" s="217"/>
      <c r="G6" s="216"/>
      <c r="H6" s="8"/>
    </row>
    <row r="7" spans="2:8" ht="19.5" customHeight="1">
      <c r="B7" s="218" t="s">
        <v>120</v>
      </c>
      <c r="C7" s="219"/>
      <c r="D7" s="122"/>
      <c r="E7" s="123"/>
      <c r="F7" s="124"/>
      <c r="G7" s="125"/>
      <c r="H7" s="8"/>
    </row>
    <row r="8" spans="2:8" ht="19.5" customHeight="1">
      <c r="B8" s="220" t="s">
        <v>121</v>
      </c>
      <c r="C8" s="221"/>
      <c r="D8" s="122">
        <f>SUM(E8:G8)</f>
        <v>0</v>
      </c>
      <c r="E8" s="126"/>
      <c r="F8" s="127"/>
      <c r="G8" s="128"/>
      <c r="H8" s="8"/>
    </row>
    <row r="9" spans="2:8" ht="19.5" customHeight="1">
      <c r="B9" s="222"/>
      <c r="C9" s="223"/>
      <c r="D9" s="129" t="str">
        <f>IF(SUM(E9:G9)=0,"",SUM(E9:G9))</f>
        <v/>
      </c>
      <c r="E9" s="130"/>
      <c r="F9" s="131"/>
      <c r="G9" s="132"/>
      <c r="H9" s="8"/>
    </row>
    <row r="10" spans="2:8" ht="19.5" customHeight="1">
      <c r="B10" s="226" t="s">
        <v>122</v>
      </c>
      <c r="C10" s="227"/>
      <c r="D10" s="133"/>
      <c r="E10" s="123"/>
      <c r="F10" s="124"/>
      <c r="G10" s="125"/>
      <c r="H10" s="8"/>
    </row>
    <row r="11" spans="2:8" ht="19.5" customHeight="1">
      <c r="B11" s="224" t="s">
        <v>123</v>
      </c>
      <c r="C11" s="225"/>
      <c r="D11" s="133">
        <f>SUM(E11:G11)</f>
        <v>0</v>
      </c>
      <c r="E11" s="134"/>
      <c r="F11" s="135"/>
      <c r="G11" s="136"/>
      <c r="H11" s="6"/>
    </row>
    <row r="12" spans="2:8" ht="19.5" customHeight="1">
      <c r="B12" s="222"/>
      <c r="C12" s="223"/>
      <c r="D12" s="129" t="str">
        <f>IF(SUM(E12:G12)=0,"",SUM(E12:G12))</f>
        <v/>
      </c>
      <c r="E12" s="137"/>
      <c r="F12" s="138"/>
      <c r="G12" s="139"/>
      <c r="H12" s="7"/>
    </row>
    <row r="13" spans="2:8" ht="19.5" customHeight="1">
      <c r="B13" s="224" t="s">
        <v>124</v>
      </c>
      <c r="C13" s="225"/>
      <c r="D13" s="133">
        <f>SUM(E13:G13)</f>
        <v>0</v>
      </c>
      <c r="E13" s="134"/>
      <c r="F13" s="135"/>
      <c r="G13" s="136"/>
      <c r="H13" s="8"/>
    </row>
    <row r="14" spans="2:8" ht="19.5" customHeight="1">
      <c r="B14" s="222"/>
      <c r="C14" s="223"/>
      <c r="D14" s="129" t="str">
        <f>IF(SUM(E14:G14)=0,"",SUM(E14:G14))</f>
        <v/>
      </c>
      <c r="E14" s="137"/>
      <c r="F14" s="138"/>
      <c r="G14" s="139"/>
      <c r="H14" s="8"/>
    </row>
    <row r="15" spans="2:8" ht="19.5" customHeight="1">
      <c r="B15" s="226" t="s">
        <v>125</v>
      </c>
      <c r="C15" s="227"/>
      <c r="D15" s="133"/>
      <c r="E15" s="140"/>
      <c r="F15" s="141"/>
      <c r="G15" s="142"/>
      <c r="H15" s="6"/>
    </row>
    <row r="16" spans="2:8" ht="19.5" customHeight="1">
      <c r="B16" s="220" t="s">
        <v>126</v>
      </c>
      <c r="C16" s="221"/>
      <c r="D16" s="122">
        <f>SUM(E16:G16)</f>
        <v>0</v>
      </c>
      <c r="E16" s="126"/>
      <c r="F16" s="127"/>
      <c r="G16" s="128"/>
      <c r="H16" s="8"/>
    </row>
    <row r="17" spans="2:8" ht="19.5" customHeight="1">
      <c r="B17" s="222"/>
      <c r="C17" s="223"/>
      <c r="D17" s="129" t="str">
        <f>IF(SUM(E17:G17)=0,"",SUM(E17:G17))</f>
        <v/>
      </c>
      <c r="E17" s="137"/>
      <c r="F17" s="138"/>
      <c r="G17" s="139"/>
      <c r="H17" s="9"/>
    </row>
    <row r="18" spans="2:8" ht="19.5" customHeight="1">
      <c r="B18" s="224" t="s">
        <v>127</v>
      </c>
      <c r="C18" s="225"/>
      <c r="D18" s="133">
        <f>SUM(E18:G18)</f>
        <v>0</v>
      </c>
      <c r="E18" s="134"/>
      <c r="F18" s="135"/>
      <c r="G18" s="136"/>
      <c r="H18" s="8"/>
    </row>
    <row r="19" spans="2:8" ht="19.5" customHeight="1">
      <c r="B19" s="222"/>
      <c r="C19" s="223"/>
      <c r="D19" s="129" t="str">
        <f>IF(SUM(E19:G19)=0,"",SUM(E19:G19))</f>
        <v/>
      </c>
      <c r="E19" s="137"/>
      <c r="F19" s="138"/>
      <c r="G19" s="139"/>
      <c r="H19" s="8"/>
    </row>
    <row r="20" spans="2:8" ht="19.5" customHeight="1">
      <c r="B20" s="226" t="s">
        <v>128</v>
      </c>
      <c r="C20" s="227"/>
      <c r="D20" s="133">
        <f>SUM(E20:G20)</f>
        <v>0</v>
      </c>
      <c r="E20" s="134"/>
      <c r="F20" s="135"/>
      <c r="G20" s="136"/>
      <c r="H20" s="6"/>
    </row>
    <row r="21" spans="2:8" ht="19.5" customHeight="1">
      <c r="B21" s="218"/>
      <c r="C21" s="219"/>
      <c r="D21" s="129" t="str">
        <f>IF(SUM(E21:G21)=0,"",SUM(E21:G21))</f>
        <v/>
      </c>
      <c r="E21" s="130"/>
      <c r="F21" s="131"/>
      <c r="G21" s="132"/>
      <c r="H21" s="8"/>
    </row>
    <row r="22" spans="2:8" ht="14.25" customHeight="1">
      <c r="B22" s="213" t="s">
        <v>129</v>
      </c>
      <c r="C22" s="214"/>
      <c r="D22" s="215"/>
      <c r="E22" s="216"/>
      <c r="F22" s="217"/>
      <c r="G22" s="216"/>
      <c r="H22" s="8"/>
    </row>
    <row r="23" spans="2:8" ht="19.5" customHeight="1">
      <c r="B23" s="218" t="s">
        <v>130</v>
      </c>
      <c r="C23" s="219"/>
      <c r="D23" s="122">
        <f>SUM(E23:G23)</f>
        <v>0</v>
      </c>
      <c r="E23" s="126"/>
      <c r="F23" s="127"/>
      <c r="G23" s="128"/>
      <c r="H23" s="8"/>
    </row>
    <row r="24" spans="2:8" ht="19.5" customHeight="1">
      <c r="B24" s="222"/>
      <c r="C24" s="223"/>
      <c r="D24" s="129" t="str">
        <f>IF(SUM(E24:G24)=0,"",SUM(E24:G24))</f>
        <v/>
      </c>
      <c r="E24" s="130"/>
      <c r="F24" s="131"/>
      <c r="G24" s="132"/>
      <c r="H24" s="8"/>
    </row>
    <row r="25" spans="2:8" ht="19.5" customHeight="1">
      <c r="B25" s="226" t="s">
        <v>131</v>
      </c>
      <c r="C25" s="227"/>
      <c r="D25" s="133">
        <f>SUM(E25:G25)</f>
        <v>0</v>
      </c>
      <c r="E25" s="134"/>
      <c r="F25" s="135"/>
      <c r="G25" s="136"/>
      <c r="H25" s="6"/>
    </row>
    <row r="26" spans="2:8" ht="19.5" customHeight="1">
      <c r="B26" s="222"/>
      <c r="C26" s="223"/>
      <c r="D26" s="129" t="str">
        <f>IF(SUM(E26:G26)=0,"",SUM(E26:G26))</f>
        <v/>
      </c>
      <c r="E26" s="137"/>
      <c r="F26" s="138"/>
      <c r="G26" s="139"/>
      <c r="H26" s="7"/>
    </row>
    <row r="27" spans="2:8" ht="19.5" customHeight="1">
      <c r="B27" s="226" t="s">
        <v>125</v>
      </c>
      <c r="C27" s="227"/>
      <c r="D27" s="133"/>
      <c r="E27" s="140"/>
      <c r="F27" s="141"/>
      <c r="G27" s="142"/>
      <c r="H27" s="6"/>
    </row>
    <row r="28" spans="2:8" ht="19.5" customHeight="1">
      <c r="B28" s="220" t="s">
        <v>126</v>
      </c>
      <c r="C28" s="221"/>
      <c r="D28" s="122">
        <f>SUM(E28:G28)</f>
        <v>0</v>
      </c>
      <c r="E28" s="126"/>
      <c r="F28" s="127"/>
      <c r="G28" s="128"/>
      <c r="H28" s="8"/>
    </row>
    <row r="29" spans="2:8" ht="19.5" customHeight="1">
      <c r="B29" s="222"/>
      <c r="C29" s="223"/>
      <c r="D29" s="129" t="str">
        <f>IF(SUM(E29:G29)=0,"",SUM(E29:G29))</f>
        <v/>
      </c>
      <c r="E29" s="137"/>
      <c r="F29" s="138"/>
      <c r="G29" s="139"/>
      <c r="H29" s="9"/>
    </row>
    <row r="30" spans="2:8" ht="19.5" customHeight="1">
      <c r="B30" s="224" t="s">
        <v>127</v>
      </c>
      <c r="C30" s="225"/>
      <c r="D30" s="133">
        <f>SUM(E30:G30)</f>
        <v>0</v>
      </c>
      <c r="E30" s="134"/>
      <c r="F30" s="135"/>
      <c r="G30" s="136"/>
      <c r="H30" s="8"/>
    </row>
    <row r="31" spans="2:8" ht="19.5" customHeight="1">
      <c r="B31" s="222"/>
      <c r="C31" s="223"/>
      <c r="D31" s="129" t="str">
        <f>IF(SUM(E31:G31)=0,"",SUM(E31:G31))</f>
        <v/>
      </c>
      <c r="E31" s="137"/>
      <c r="F31" s="138"/>
      <c r="G31" s="139"/>
      <c r="H31" s="8"/>
    </row>
    <row r="32" spans="2:8" ht="19.5" customHeight="1">
      <c r="B32" s="226" t="s">
        <v>132</v>
      </c>
      <c r="C32" s="227"/>
      <c r="D32" s="133">
        <f>SUM(E32:G32)</f>
        <v>0</v>
      </c>
      <c r="E32" s="134"/>
      <c r="F32" s="135"/>
      <c r="G32" s="136"/>
      <c r="H32" s="6"/>
    </row>
    <row r="33" spans="2:8" ht="19.5" customHeight="1">
      <c r="B33" s="218"/>
      <c r="C33" s="219"/>
      <c r="D33" s="129" t="str">
        <f>IF(SUM(E33:G33)=0,"",SUM(E33:G33))</f>
        <v/>
      </c>
      <c r="E33" s="130"/>
      <c r="F33" s="131"/>
      <c r="G33" s="132"/>
      <c r="H33" s="8"/>
    </row>
    <row r="34" spans="2:8" ht="15.75" customHeight="1" thickBot="1">
      <c r="B34" s="233"/>
      <c r="C34" s="234"/>
      <c r="D34" s="143"/>
      <c r="E34" s="144"/>
      <c r="F34" s="145"/>
      <c r="G34" s="146"/>
      <c r="H34" s="10"/>
    </row>
    <row r="35" spans="2:8" ht="19.5" customHeight="1" thickTop="1">
      <c r="B35" s="237" t="s">
        <v>20</v>
      </c>
      <c r="C35" s="238"/>
      <c r="D35" s="122" t="str">
        <f>IF(SUM(D8,D11,D13,D16,D18,D20,D23,D25,D28,D30,D32)=0,"",SUM(D8,#REF!,D11,D13,D16,D18,D20,D23,D25,D28,D30,D32))</f>
        <v/>
      </c>
      <c r="E35" s="123" t="str">
        <f>IF(SUM(E8,E11,E13,E16,E18,E20,E23,E25,E28,E30,E32)=0,"",SUM(E8,#REF!,E11,E13,E16,E18,E20,E23,E25,E28,E30,E32))</f>
        <v/>
      </c>
      <c r="F35" s="124" t="str">
        <f>IF(SUM(F8,F11,F13,F16,F18,F20,F23,F25,F28,F30,F32)=0,"",SUM(F8,#REF!,F11,F13,F16,F18,F20,F23,F25,F28,F30,F32))</f>
        <v/>
      </c>
      <c r="G35" s="125" t="str">
        <f>IF(SUM(G8,G11,G13,G16,G18,G20,G23,G25,G28,G30,G32)=0,"",SUM(G8,#REF!,G11,G13,G16,G18,G20,G23,G25,G28,G30,G32))</f>
        <v/>
      </c>
      <c r="H35" s="8" t="s">
        <v>18</v>
      </c>
    </row>
    <row r="36" spans="2:8" ht="19.5" customHeight="1">
      <c r="B36" s="239"/>
      <c r="C36" s="240"/>
      <c r="D36" s="147" t="str">
        <f>IF(SUM(D9,D12,D14,D17,D19,D21,D24,D26,D29,D31,D33)=0,"",SUM(D9,#REF!,D12,D14,D17,D19,D21,D24,D26,D29,D31,D33))</f>
        <v/>
      </c>
      <c r="E36" s="148" t="str">
        <f>IF(SUM(E9,E12,E14,E17,E19,E21,E24,E26,E29,E31,E33)=0,"",SUM(E9,#REF!,E12,E14,E17,E19,E21,E24,E26,E29,E31,E33))</f>
        <v/>
      </c>
      <c r="F36" s="149" t="str">
        <f>IF(SUM(F9,F12,F14,F17,F19,F21,F24,F26,F29,F31,F33)=0,"",SUM(F9,#REF!,F12,F14,F17,F19,F21,F24,F26,F29,F31,F33))</f>
        <v/>
      </c>
      <c r="G36" s="150" t="str">
        <f>IF(SUM(G9,G12,G14,G17,G19,G21,G24,G26,G29,G31,G33)=0,"",SUM(G9,#REF!,G12,G14,G17,G19,G21,G24,G26,G29,G31,G33))</f>
        <v/>
      </c>
      <c r="H36" s="11"/>
    </row>
    <row r="37" spans="2:8" ht="50.25" customHeight="1">
      <c r="B37" s="230" t="s">
        <v>82</v>
      </c>
      <c r="C37" s="230"/>
      <c r="D37" s="230"/>
      <c r="E37" s="230"/>
      <c r="F37" s="230"/>
      <c r="G37" s="230"/>
      <c r="H37" s="230"/>
    </row>
    <row r="38" spans="2:8" ht="9" customHeight="1">
      <c r="B38" s="82"/>
      <c r="C38" s="82"/>
    </row>
    <row r="39" spans="2:8" ht="17.25" customHeight="1">
      <c r="B39" s="80" t="s">
        <v>92</v>
      </c>
      <c r="C39" s="80"/>
      <c r="D39" s="232"/>
      <c r="E39" s="232"/>
    </row>
    <row r="40" spans="2:8" ht="17.25" customHeight="1">
      <c r="B40" s="83"/>
      <c r="C40" s="231" t="s">
        <v>28</v>
      </c>
      <c r="D40" s="231"/>
      <c r="E40" s="231"/>
      <c r="F40" s="231"/>
      <c r="G40" s="231"/>
    </row>
    <row r="41" spans="2:8" ht="17.25" customHeight="1">
      <c r="B41" s="151"/>
      <c r="C41" s="151"/>
    </row>
    <row r="42" spans="2:8" ht="17.25" customHeight="1">
      <c r="B42" s="80" t="s">
        <v>93</v>
      </c>
    </row>
    <row r="43" spans="2:8" ht="18" customHeight="1">
      <c r="B43" s="152" t="s">
        <v>103</v>
      </c>
      <c r="C43" s="228" t="s">
        <v>104</v>
      </c>
      <c r="D43" s="228"/>
      <c r="E43" s="228"/>
      <c r="F43" s="228"/>
      <c r="G43" s="228"/>
      <c r="H43" s="228"/>
    </row>
    <row r="44" spans="2:8" ht="18" customHeight="1">
      <c r="B44" s="152" t="s">
        <v>105</v>
      </c>
      <c r="C44" s="229" t="s">
        <v>107</v>
      </c>
      <c r="D44" s="229"/>
      <c r="E44" s="229"/>
      <c r="F44" s="229"/>
      <c r="G44" s="229"/>
      <c r="H44" s="229"/>
    </row>
    <row r="45" spans="2:8" ht="18" customHeight="1">
      <c r="B45" s="152" t="s">
        <v>106</v>
      </c>
      <c r="C45" s="73" t="s">
        <v>108</v>
      </c>
    </row>
    <row r="46" spans="2:8" ht="34.5" customHeight="1">
      <c r="B46" s="153" t="s">
        <v>109</v>
      </c>
      <c r="C46" s="229" t="s">
        <v>113</v>
      </c>
      <c r="D46" s="229"/>
      <c r="E46" s="229"/>
      <c r="F46" s="229"/>
      <c r="G46" s="229"/>
      <c r="H46" s="229"/>
    </row>
  </sheetData>
  <mergeCells count="39">
    <mergeCell ref="H2:H4"/>
    <mergeCell ref="D2:D4"/>
    <mergeCell ref="B35:C35"/>
    <mergeCell ref="B36:C36"/>
    <mergeCell ref="B21:C21"/>
    <mergeCell ref="B14:C14"/>
    <mergeCell ref="B16:C16"/>
    <mergeCell ref="B17:C17"/>
    <mergeCell ref="B18:C18"/>
    <mergeCell ref="B19:C19"/>
    <mergeCell ref="B20:C20"/>
    <mergeCell ref="B13:C13"/>
    <mergeCell ref="B15:C15"/>
    <mergeCell ref="B7:C7"/>
    <mergeCell ref="B8:C8"/>
    <mergeCell ref="B9:C9"/>
    <mergeCell ref="B2:C4"/>
    <mergeCell ref="E2:G2"/>
    <mergeCell ref="C46:H46"/>
    <mergeCell ref="B37:H37"/>
    <mergeCell ref="B10:C10"/>
    <mergeCell ref="B11:C11"/>
    <mergeCell ref="B12:C12"/>
    <mergeCell ref="C40:G40"/>
    <mergeCell ref="D39:E39"/>
    <mergeCell ref="B34:C34"/>
    <mergeCell ref="B23:C23"/>
    <mergeCell ref="B24:C24"/>
    <mergeCell ref="B25:C25"/>
    <mergeCell ref="B26:C26"/>
    <mergeCell ref="B27:C27"/>
    <mergeCell ref="C43:H43"/>
    <mergeCell ref="C44:H44"/>
    <mergeCell ref="B33:C33"/>
    <mergeCell ref="B28:C28"/>
    <mergeCell ref="B29:C29"/>
    <mergeCell ref="B30:C30"/>
    <mergeCell ref="B31:C31"/>
    <mergeCell ref="B32:C32"/>
  </mergeCells>
  <phoneticPr fontId="20"/>
  <printOptions horizontalCentered="1"/>
  <pageMargins left="0.78740157480314965" right="0.78740157480314965" top="0.47244094488188981" bottom="0.51181102362204722" header="0.31496062992125984" footer="0.31496062992125984"/>
  <pageSetup paperSize="9" scale="94" orientation="portrait" blackAndWhite="1" r:id="rId1"/>
  <rowBreaks count="1" manualBreakCount="1">
    <brk id="37" min="1" max="7" man="1"/>
  </rowBreaks>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vt:lpstr>
      <vt:lpstr>2</vt:lpstr>
      <vt:lpstr>３ (1)</vt:lpstr>
      <vt:lpstr>３ (2)</vt:lpstr>
      <vt:lpstr>４</vt:lpstr>
      <vt:lpstr>'1'!Print_Area</vt:lpstr>
      <vt:lpstr>'2'!Print_Area</vt:lpstr>
      <vt:lpstr>'３ (1)'!Print_Area</vt:lpstr>
      <vt:lpstr>'３ (2)'!Print_Area</vt:lpstr>
      <vt:lpstr>'４'!Print_Area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　　年度　鳥獣被害防止総合対策交付金（鳥獣被害対策支援事業）事業計画書</dc:title>
  <dc:creator>情報企画課</dc:creator>
  <cp:lastModifiedBy>1400690</cp:lastModifiedBy>
  <cp:revision>2</cp:revision>
  <cp:lastPrinted>2020-04-05T08:52:35Z</cp:lastPrinted>
  <dcterms:created xsi:type="dcterms:W3CDTF">2018-12-04T04:09:00Z</dcterms:created>
  <dcterms:modified xsi:type="dcterms:W3CDTF">2026-03-16T05:05:39Z</dcterms:modified>
</cp:coreProperties>
</file>