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8.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661\Desktop\R7.3.1 建設業法施行令改正に伴う改正\06建設業法施行令改正に伴う改定\"/>
    </mc:Choice>
  </mc:AlternateContent>
  <xr:revisionPtr revIDLastSave="0" documentId="13_ncr:1_{9CD3B82D-9317-448D-AFEC-F0D95B0DE5D6}" xr6:coauthVersionLast="47" xr6:coauthVersionMax="47" xr10:uidLastSave="{00000000-0000-0000-0000-000000000000}"/>
  <bookViews>
    <workbookView xWindow="-120" yWindow="-120" windowWidth="20730" windowHeight="11040" tabRatio="907" xr2:uid="{00000000-000D-0000-FFFF-FFFF00000000}"/>
  </bookViews>
  <sheets>
    <sheet name="工事関係書類一覧表" sheetId="56" r:id="rId1"/>
    <sheet name="基本情報" sheetId="2" r:id="rId2"/>
    <sheet name="着工届" sheetId="54" r:id="rId3"/>
    <sheet name="（宇城市）様式-1" sheetId="3" r:id="rId4"/>
    <sheet name="（熊本県）様式-1(2)" sheetId="4" state="hidden" r:id="rId5"/>
    <sheet name="（宇城市）様式-1(3)" sheetId="5" r:id="rId6"/>
    <sheet name="兼任様式" sheetId="47" r:id="rId7"/>
    <sheet name="（宇城市）様式-2" sheetId="6" r:id="rId8"/>
    <sheet name="（宇城市）様式-3(1)" sheetId="7" r:id="rId9"/>
    <sheet name="（宇城市）様式-3(2)" sheetId="8" r:id="rId10"/>
    <sheet name="（宇城市）様式-4" sheetId="9" r:id="rId11"/>
    <sheet name="（宇城市）様式-4(裏面)" sheetId="49" r:id="rId12"/>
    <sheet name="建退共購入遅延・無購入申出書" sheetId="50" r:id="rId13"/>
    <sheet name="共済証紙受払簿" sheetId="51" r:id="rId14"/>
    <sheet name="建退共以外の退職金制度加入申出書" sheetId="52" r:id="rId15"/>
    <sheet name="法定外労働災害補償制度加入証明書" sheetId="60" r:id="rId16"/>
    <sheet name="（宇城市）様式-5(1)" sheetId="10" r:id="rId17"/>
    <sheet name="（熊本県）様式-5(2)" sheetId="11" state="hidden" r:id="rId18"/>
    <sheet name="（熊本県）様式-5(3)" sheetId="12" state="hidden" r:id="rId19"/>
    <sheet name="（熊本県）様式-5(4)" sheetId="13" state="hidden" r:id="rId20"/>
    <sheet name="（熊本県）様式-7" sheetId="18" state="hidden" r:id="rId21"/>
    <sheet name="事前協議チェックシート" sheetId="57" r:id="rId22"/>
    <sheet name="（宇城市）様式-9" sheetId="19" r:id="rId23"/>
    <sheet name="（宇城市）様式-10" sheetId="20" r:id="rId24"/>
    <sheet name="（宇城市）様式-11" sheetId="21" r:id="rId25"/>
    <sheet name="（宇城市）様式-12" sheetId="22" r:id="rId26"/>
    <sheet name="工事中標識設置届" sheetId="58" r:id="rId27"/>
    <sheet name="安全訓練実施状況報告書" sheetId="59" r:id="rId28"/>
    <sheet name="（宇城市）様式-13" sheetId="23" r:id="rId29"/>
    <sheet name="（宇城市）様式-14" sheetId="24" r:id="rId30"/>
    <sheet name="（宇城市）様式-15" sheetId="25" r:id="rId31"/>
    <sheet name="認定書" sheetId="61" r:id="rId32"/>
    <sheet name="（宇城市）様式-16" sheetId="26" r:id="rId33"/>
    <sheet name="（宇城市）様式-17" sheetId="27" r:id="rId34"/>
    <sheet name="（熊本県）様式-18" sheetId="28" state="hidden" r:id="rId35"/>
    <sheet name="(宇城市)様式-18" sheetId="55" r:id="rId36"/>
    <sheet name="（宇城市）様式-19" sheetId="29" r:id="rId37"/>
    <sheet name="（宇城市）様式-21" sheetId="30" r:id="rId38"/>
    <sheet name="（宇城市）様式-22" sheetId="31" r:id="rId39"/>
    <sheet name="（宇城市）様式-23" sheetId="32" r:id="rId40"/>
    <sheet name="（宇城市）様式-24" sheetId="33" r:id="rId41"/>
    <sheet name="（宇城市）様式-25" sheetId="34" r:id="rId42"/>
    <sheet name="（宇城市）様式-28" sheetId="37" r:id="rId43"/>
    <sheet name="（宇城市）様式-29" sheetId="38" r:id="rId44"/>
    <sheet name="（宇城市）様式-30" sheetId="39" r:id="rId45"/>
    <sheet name="出来形管理総括表" sheetId="62" r:id="rId46"/>
    <sheet name="（宇城市）様式-31" sheetId="40" r:id="rId47"/>
    <sheet name="（宇城市）様式-31-2" sheetId="41" r:id="rId48"/>
    <sheet name="品質管理総括表" sheetId="63" r:id="rId49"/>
    <sheet name="（宇城市）様式-32" sheetId="42" r:id="rId50"/>
    <sheet name="（熊本県）様式-33" sheetId="43" state="hidden" r:id="rId51"/>
    <sheet name="建設廃棄物処理実績集計表" sheetId="65" r:id="rId52"/>
    <sheet name="再資源化等報告書" sheetId="64" r:id="rId53"/>
    <sheet name="（宇城市）様式-34(1)" sheetId="44" r:id="rId54"/>
    <sheet name="情報公開" sheetId="48" r:id="rId55"/>
    <sheet name="（宇城市）様式-34(2)" sheetId="45" r:id="rId56"/>
    <sheet name="電子媒体納品書" sheetId="67" r:id="rId57"/>
    <sheet name="道路台帳補正完了証明書" sheetId="66" r:id="rId58"/>
    <sheet name="破壊検査個所復築完了届" sheetId="68" r:id="rId59"/>
    <sheet name="工事手直し請書" sheetId="69" r:id="rId60"/>
  </sheets>
  <externalReferences>
    <externalReference r:id="rId61"/>
  </externalReferences>
  <definedNames>
    <definedName name="_xlnm._FilterDatabase" localSheetId="0" hidden="1">工事関係書類一覧表!$A$2:$N$99</definedName>
    <definedName name="_Key1" localSheetId="35" hidden="1">[1]初期入力!#REF!</definedName>
    <definedName name="_Key1" localSheetId="27" hidden="1">[1]初期入力!#REF!</definedName>
    <definedName name="_Key1" localSheetId="51" hidden="1">[1]初期入力!#REF!</definedName>
    <definedName name="_Key1" localSheetId="0" hidden="1">[1]初期入力!#REF!</definedName>
    <definedName name="_Key1" localSheetId="59" hidden="1">[1]初期入力!#REF!</definedName>
    <definedName name="_Key1" localSheetId="26" hidden="1">[1]初期入力!#REF!</definedName>
    <definedName name="_Key1" localSheetId="52" hidden="1">[1]初期入力!#REF!</definedName>
    <definedName name="_Key1" localSheetId="21" hidden="1">[1]初期入力!#REF!</definedName>
    <definedName name="_Key1" localSheetId="45" hidden="1">#REF!</definedName>
    <definedName name="_Key1" localSheetId="56" hidden="1">[1]初期入力!#REF!</definedName>
    <definedName name="_Key1" localSheetId="57" hidden="1">[1]初期入力!#REF!</definedName>
    <definedName name="_Key1" localSheetId="31" hidden="1">[1]初期入力!#REF!</definedName>
    <definedName name="_Key1" localSheetId="58" hidden="1">[1]初期入力!#REF!</definedName>
    <definedName name="_Key1" localSheetId="48" hidden="1">#REF!</definedName>
    <definedName name="_Key1" localSheetId="15" hidden="1">[1]初期入力!#REF!</definedName>
    <definedName name="_Key1" hidden="1">[1]初期入力!#REF!</definedName>
    <definedName name="_Order1" hidden="1">255</definedName>
    <definedName name="_Order2" hidden="1">0</definedName>
    <definedName name="_Sort" localSheetId="45" hidden="1">#REF!</definedName>
    <definedName name="_Sort" localSheetId="48" hidden="1">#REF!</definedName>
    <definedName name="_Sort" hidden="1">[1]初期入力!#REF!</definedName>
    <definedName name="_xlnm.Print_Area" localSheetId="3">'（宇城市）様式-1'!$A$1:$Y$44</definedName>
    <definedName name="_xlnm.Print_Area" localSheetId="5">'（宇城市）様式-1(3)'!$A$1:$I$47</definedName>
    <definedName name="_xlnm.Print_Area" localSheetId="23">'（宇城市）様式-10'!$A$1:$X$37</definedName>
    <definedName name="_xlnm.Print_Area" localSheetId="24">'（宇城市）様式-11'!$A$1:$Y$55</definedName>
    <definedName name="_xlnm.Print_Area" localSheetId="25">'（宇城市）様式-12'!$A$1:$Y$41</definedName>
    <definedName name="_xlnm.Print_Area" localSheetId="28">'（宇城市）様式-13'!$A$1:$T$49</definedName>
    <definedName name="_xlnm.Print_Area" localSheetId="29">'（宇城市）様式-14'!$A$1:$Y$36</definedName>
    <definedName name="_xlnm.Print_Area" localSheetId="30">'（宇城市）様式-15'!$A$1:$J$50</definedName>
    <definedName name="_xlnm.Print_Area" localSheetId="32">'（宇城市）様式-16'!$A$1:$AI$42</definedName>
    <definedName name="_xlnm.Print_Area" localSheetId="35">'(宇城市)様式-18'!$A$1:$L$21</definedName>
    <definedName name="_xlnm.Print_Area" localSheetId="36">'（宇城市）様式-19'!$A$1:$H$29</definedName>
    <definedName name="_xlnm.Print_Area" localSheetId="7">'（宇城市）様式-2'!$A$1:$Y$36</definedName>
    <definedName name="_xlnm.Print_Area" localSheetId="37">'（宇城市）様式-21'!$A$1:$I$47</definedName>
    <definedName name="_xlnm.Print_Area" localSheetId="38">'（宇城市）様式-22'!$A$1:$AI$53</definedName>
    <definedName name="_xlnm.Print_Area" localSheetId="44">'（宇城市）様式-30'!$A$1:$AJ$35</definedName>
    <definedName name="_xlnm.Print_Area" localSheetId="10">'（宇城市）様式-4'!$A$1:$J$48</definedName>
    <definedName name="_xlnm.Print_Area" localSheetId="22">'（宇城市）様式-9'!$A$1:$X$47</definedName>
    <definedName name="_xlnm.Print_Area" localSheetId="4">'（熊本県）様式-1(2)'!$A$1:$Y$28</definedName>
    <definedName name="_xlnm.Print_Area" localSheetId="34">'（熊本県）様式-18'!$A$1:$L$20</definedName>
    <definedName name="_xlnm.Print_Area" localSheetId="18">'（熊本県）様式-5(3)'!$A$1:$AI$38</definedName>
    <definedName name="_xlnm.Print_Area" localSheetId="27">安全訓練実施状況報告書!$A$1:$I$34</definedName>
    <definedName name="_xlnm.Print_Area" localSheetId="1">基本情報!$A$1:$B$10</definedName>
    <definedName name="_xlnm.Print_Area" localSheetId="51">建設廃棄物処理実績集計表!$A$1:$H$43</definedName>
    <definedName name="_xlnm.Print_Area" localSheetId="0">工事関係書類一覧表!$A$1:$N$99</definedName>
    <definedName name="_xlnm.Print_Area" localSheetId="21">事前協議チェックシート!$B$1:$R$44</definedName>
    <definedName name="_xlnm.Print_Area" localSheetId="45">出来形管理総括表!$1:$1048576</definedName>
    <definedName name="_xlnm.Print_Area" localSheetId="56">電子媒体納品書!$A$1:$U$41</definedName>
    <definedName name="_xlnm.Print_Area" localSheetId="48">品質管理総括表!$1:$1048576</definedName>
    <definedName name="_xlnm.Print_Titles" localSheetId="0">工事関係書類一覧表!$1:$4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56" l="1"/>
  <c r="H41" i="56"/>
  <c r="H40" i="56"/>
  <c r="H39" i="56"/>
  <c r="H37" i="56"/>
  <c r="B14" i="5" l="1"/>
  <c r="E11" i="54" l="1"/>
  <c r="E5" i="54"/>
  <c r="E7" i="54"/>
  <c r="D20" i="3"/>
  <c r="D19" i="50" l="1"/>
  <c r="F5" i="20" l="1"/>
  <c r="D10" i="52" l="1"/>
  <c r="D16" i="50"/>
  <c r="AQ49" i="51"/>
  <c r="W47" i="51"/>
  <c r="W50" i="51" s="1"/>
  <c r="K47" i="51"/>
  <c r="K50" i="51" s="1"/>
  <c r="H47" i="51"/>
  <c r="H50" i="51" s="1"/>
  <c r="AF44" i="51"/>
  <c r="AC44" i="51"/>
  <c r="Q44" i="51"/>
  <c r="AF41" i="51"/>
  <c r="AC41" i="51"/>
  <c r="Q41" i="51"/>
  <c r="AF38" i="51"/>
  <c r="AC38" i="51"/>
  <c r="Q38" i="51"/>
  <c r="AF35" i="51"/>
  <c r="AC35" i="51"/>
  <c r="Q35" i="51"/>
  <c r="AF32" i="51"/>
  <c r="AC32" i="51"/>
  <c r="Q32" i="51"/>
  <c r="AF29" i="51"/>
  <c r="AC29" i="51"/>
  <c r="Q29" i="51"/>
  <c r="AF26" i="51"/>
  <c r="AC26" i="51"/>
  <c r="Q26" i="51"/>
  <c r="AF23" i="51"/>
  <c r="AC23" i="51"/>
  <c r="Q23" i="51"/>
  <c r="AF20" i="51"/>
  <c r="AC20" i="51"/>
  <c r="Q20" i="51"/>
  <c r="AF17" i="51"/>
  <c r="AC17" i="51"/>
  <c r="Q17" i="51"/>
  <c r="AF14" i="51"/>
  <c r="AC14" i="51"/>
  <c r="Q14" i="51"/>
  <c r="AF11" i="51"/>
  <c r="AC11" i="51"/>
  <c r="Q11" i="51"/>
  <c r="B4" i="45" l="1"/>
  <c r="B5" i="44"/>
  <c r="I24" i="39"/>
  <c r="I21" i="39"/>
  <c r="J34" i="38"/>
  <c r="J28" i="38"/>
  <c r="J25" i="38"/>
  <c r="A13" i="37"/>
  <c r="H18" i="34"/>
  <c r="B18" i="34"/>
  <c r="J21" i="33"/>
  <c r="B22" i="33"/>
  <c r="B21" i="33"/>
  <c r="I25" i="32"/>
  <c r="I24" i="32"/>
  <c r="I23" i="32"/>
  <c r="D28" i="30"/>
  <c r="D26" i="30"/>
  <c r="C26" i="29"/>
  <c r="J20" i="27"/>
  <c r="J19" i="27"/>
  <c r="I27" i="26"/>
  <c r="I24" i="26"/>
  <c r="D32" i="25"/>
  <c r="D29" i="25"/>
  <c r="D26" i="25"/>
  <c r="D6" i="24"/>
  <c r="D5" i="24"/>
  <c r="D17" i="23"/>
  <c r="D18" i="22"/>
  <c r="D11" i="21"/>
  <c r="E6" i="19"/>
  <c r="F28" i="10"/>
  <c r="G26" i="10"/>
  <c r="G24" i="10"/>
  <c r="C29" i="9"/>
  <c r="C28" i="9"/>
  <c r="C27" i="9"/>
  <c r="E7" i="8"/>
  <c r="E6" i="8"/>
  <c r="E7" i="7"/>
  <c r="E6" i="7"/>
  <c r="D12" i="6"/>
  <c r="D11" i="6"/>
  <c r="D10" i="6"/>
  <c r="A18" i="5"/>
  <c r="B15" i="5"/>
  <c r="W13" i="13"/>
  <c r="M15" i="13" s="1"/>
  <c r="AD20" i="12"/>
  <c r="O16" i="12"/>
  <c r="O12" i="12"/>
  <c r="O21" i="12" s="1"/>
  <c r="AD25" i="11"/>
  <c r="AD26" i="11" s="1"/>
  <c r="Q22" i="11"/>
  <c r="AD13" i="13" l="1"/>
  <c r="O22" i="12"/>
  <c r="Q25" i="11"/>
  <c r="Q2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7" authorId="0" shapeId="0" xr:uid="{00000000-0006-0000-0300-000001000000}">
      <text>
        <r>
          <rPr>
            <b/>
            <sz val="9"/>
            <color indexed="81"/>
            <rFont val="ＭＳ Ｐゴシック"/>
            <family val="3"/>
            <charset val="128"/>
          </rPr>
          <t>「YYYY/MM/DD」形式で入力する。
入力例：2003/06/06
表示は「平成15年6月6日」となる。</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00000000-0006-0000-1E00-000001000000}">
      <text>
        <r>
          <rPr>
            <b/>
            <sz val="9"/>
            <color indexed="81"/>
            <rFont val="ＭＳ Ｐゴシック"/>
            <family val="3"/>
            <charset val="128"/>
          </rPr>
          <t>「YYYY/MM/DD」形式で入力する。
入力例：2003/06/06
表示は「平成15年6月6日」となる。</t>
        </r>
      </text>
    </comment>
    <comment ref="E35" authorId="0" shapeId="0" xr:uid="{00000000-0006-0000-1E00-000002000000}">
      <text>
        <r>
          <rPr>
            <b/>
            <sz val="9"/>
            <color indexed="81"/>
            <rFont val="ＭＳ Ｐゴシック"/>
            <family val="3"/>
            <charset val="128"/>
          </rPr>
          <t>「YYYY/MM/DD」形式で入力する。
入力例：2003/06/06
表示は「平成15年6月6日」となる。</t>
        </r>
      </text>
    </comment>
    <comment ref="E37" authorId="0" shapeId="0" xr:uid="{00000000-0006-0000-1E00-00000300000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000-000001000000}">
      <text>
        <r>
          <rPr>
            <b/>
            <sz val="9"/>
            <color indexed="81"/>
            <rFont val="ＭＳ Ｐゴシック"/>
            <family val="3"/>
            <charset val="128"/>
          </rPr>
          <t>「YYYY/MM/DD」形式で入力する。
入力例：2003/06/06
表示は「平成15年6月6日」となる。</t>
        </r>
      </text>
    </comment>
    <comment ref="M17" authorId="0" shapeId="0" xr:uid="{00000000-0006-0000-2000-000002000000}">
      <text>
        <r>
          <rPr>
            <b/>
            <sz val="9"/>
            <color indexed="81"/>
            <rFont val="ＭＳ Ｐゴシック"/>
            <family val="3"/>
            <charset val="128"/>
          </rPr>
          <t>「YYYY/MM/DD」形式で入力する。
入力例：2003/06/06
表示は「平成15年6月6日」となる。</t>
        </r>
      </text>
    </comment>
    <comment ref="U30" authorId="0" shapeId="0" xr:uid="{00000000-0006-0000-2000-000003000000}">
      <text>
        <r>
          <rPr>
            <b/>
            <sz val="9"/>
            <color indexed="81"/>
            <rFont val="ＭＳ Ｐゴシック"/>
            <family val="3"/>
            <charset val="128"/>
          </rPr>
          <t>「YYYY/MM/DD」形式で入力する。
入力例：2003/06/06
表示は「平成15年6月6日」となる。</t>
        </r>
      </text>
    </comment>
    <comment ref="W36" authorId="0" shapeId="0" xr:uid="{00000000-0006-0000-2000-00000400000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100-000001000000}">
      <text>
        <r>
          <rPr>
            <b/>
            <sz val="9"/>
            <color indexed="81"/>
            <rFont val="ＭＳ Ｐゴシック"/>
            <family val="3"/>
            <charset val="128"/>
          </rPr>
          <t>「YYYY/MM/DD」形式で入力する。
入力例：2003/06/06
表示は「平成15年6月6日」となる。</t>
        </r>
      </text>
    </comment>
    <comment ref="X22" authorId="0" shapeId="0" xr:uid="{00000000-0006-0000-2100-000002000000}">
      <text>
        <r>
          <rPr>
            <b/>
            <sz val="9"/>
            <color indexed="81"/>
            <rFont val="ＭＳ Ｐゴシック"/>
            <family val="3"/>
            <charset val="128"/>
          </rPr>
          <t>「YYYY/MM/DD」形式で入力する。
入力例：2003/06/06
表示は「平成15年6月6日」となる。</t>
        </r>
      </text>
    </comment>
    <comment ref="J26" authorId="0" shapeId="0" xr:uid="{00000000-0006-0000-2100-00000300000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2400-000001000000}">
      <text>
        <r>
          <rPr>
            <b/>
            <sz val="9"/>
            <color indexed="81"/>
            <rFont val="ＭＳ Ｐゴシック"/>
            <family val="3"/>
            <charset val="128"/>
          </rPr>
          <t>「YYYY/MM/DD」形式で入力する。
入力例：2003/06/06
表示は「平成15年6月6日」となる。</t>
        </r>
      </text>
    </comment>
    <comment ref="D27" authorId="0" shapeId="0" xr:uid="{00000000-0006-0000-2400-00000200000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600-000001000000}">
      <text>
        <r>
          <rPr>
            <b/>
            <sz val="9"/>
            <color indexed="81"/>
            <rFont val="ＭＳ Ｐゴシック"/>
            <family val="3"/>
            <charset val="128"/>
          </rPr>
          <t>「YYYY/MM/DD」形式で入力する。
入力例：2003/06/06
表示は「平成15年6月6日」となる。</t>
        </r>
      </text>
    </comment>
    <comment ref="K35" authorId="0" shapeId="0" xr:uid="{00000000-0006-0000-2600-00000200000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700-000001000000}">
      <text>
        <r>
          <rPr>
            <b/>
            <sz val="9"/>
            <color indexed="81"/>
            <rFont val="ＭＳ Ｐゴシック"/>
            <family val="3"/>
            <charset val="128"/>
          </rPr>
          <t>「YYYY/MM/DD」形式で入力する。
入力例：2003/06/06
表示は「平成15年6月6日」となる。</t>
        </r>
      </text>
    </comment>
    <comment ref="O27" authorId="0" shapeId="0" xr:uid="{00000000-0006-0000-2700-000002000000}">
      <text>
        <r>
          <rPr>
            <b/>
            <sz val="9"/>
            <color indexed="81"/>
            <rFont val="ＭＳ Ｐゴシック"/>
            <family val="3"/>
            <charset val="128"/>
          </rPr>
          <t>「YYYY/MM/DD」形式で入力する。
入力例：2003/06/06
表示は「平成15年6月6日」となる。</t>
        </r>
      </text>
    </comment>
    <comment ref="O29" authorId="0" shapeId="0" xr:uid="{00000000-0006-0000-2700-00000300000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9" authorId="0" shapeId="0" xr:uid="{00000000-0006-0000-2800-000001000000}">
      <text>
        <r>
          <rPr>
            <b/>
            <sz val="9"/>
            <color indexed="81"/>
            <rFont val="ＭＳ Ｐゴシック"/>
            <family val="3"/>
            <charset val="128"/>
          </rPr>
          <t>「YYYY/MM/DD」形式で入力する。
入力例：2003/06/06
表示は「平成15年6月6日」となる。</t>
        </r>
      </text>
    </comment>
    <comment ref="J21" authorId="0" shapeId="0" xr:uid="{00000000-0006-0000-2800-00000200000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00000000-0006-0000-2900-000001000000}">
      <text>
        <r>
          <rPr>
            <b/>
            <sz val="9"/>
            <color indexed="81"/>
            <rFont val="ＭＳ Ｐゴシック"/>
            <family val="3"/>
            <charset val="128"/>
          </rPr>
          <t>「YYYY/MM/DD」形式で入力する。
入力例：2003/06/06
表示は「平成15年6月6日」となる。</t>
        </r>
      </text>
    </comment>
    <comment ref="H18" authorId="0" shapeId="0" xr:uid="{00000000-0006-0000-2900-000002000000}">
      <text>
        <r>
          <rPr>
            <b/>
            <sz val="9"/>
            <color indexed="81"/>
            <rFont val="ＭＳ Ｐゴシック"/>
            <family val="3"/>
            <charset val="128"/>
          </rPr>
          <t>「YYYY/MM/DD」形式で入力する。
入力例：2003/06/06
表示は「平成15年6月6日」となる。</t>
        </r>
      </text>
    </comment>
    <comment ref="J39" authorId="0" shapeId="0" xr:uid="{00000000-0006-0000-2900-000003000000}">
      <text>
        <r>
          <rPr>
            <b/>
            <sz val="9"/>
            <color indexed="81"/>
            <rFont val="ＭＳ Ｐゴシック"/>
            <family val="3"/>
            <charset val="128"/>
          </rPr>
          <t>「YYYY/MM/DD」形式で入力する。
入力例：2003/06/06
表示は「平成15年6月6日」となる。</t>
        </r>
      </text>
    </comment>
    <comment ref="F40" authorId="0" shapeId="0" xr:uid="{00000000-0006-0000-2900-000004000000}">
      <text>
        <r>
          <rPr>
            <b/>
            <sz val="9"/>
            <color indexed="81"/>
            <rFont val="ＭＳ Ｐゴシック"/>
            <family val="3"/>
            <charset val="128"/>
          </rPr>
          <t>「YYYY/MM/DD」形式で入力する。
入力例：2003/06/06
表示は「平成15年6月6日」となる。</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 authorId="0" shapeId="0" xr:uid="{00000000-0006-0000-2A00-000001000000}">
      <text>
        <r>
          <rPr>
            <b/>
            <sz val="9"/>
            <color indexed="81"/>
            <rFont val="ＭＳ Ｐゴシック"/>
            <family val="3"/>
            <charset val="128"/>
          </rPr>
          <t>「YYYY/MM/DD」形式で入力する。
入力例：2003/06/06
表示は「平成15年6月6日」となる。</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B00-000001000000}">
      <text>
        <r>
          <rPr>
            <b/>
            <sz val="9"/>
            <color indexed="81"/>
            <rFont val="ＭＳ Ｐゴシック"/>
            <family val="3"/>
            <charset val="128"/>
          </rPr>
          <t>「YYYY/MM/DD」形式で入力する。
入力例：2003/06/06
表示は「平成15年6月6日」となる。</t>
        </r>
      </text>
    </comment>
    <comment ref="I17" authorId="0" shapeId="0" xr:uid="{00000000-0006-0000-2B00-00000200000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3" authorId="0" shapeId="0" xr:uid="{00000000-0006-0000-0400-000001000000}">
      <text>
        <r>
          <rPr>
            <b/>
            <sz val="9"/>
            <color indexed="81"/>
            <rFont val="ＭＳ Ｐゴシック"/>
            <family val="3"/>
            <charset val="128"/>
          </rPr>
          <t>「YYYY/MM/DD」形式で入力する。
入力例：2003/06/06
表示は「平成15年6月6日」となる。</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C00-000001000000}">
      <text>
        <r>
          <rPr>
            <b/>
            <sz val="9"/>
            <color indexed="81"/>
            <rFont val="ＭＳ Ｐゴシック"/>
            <family val="3"/>
            <charset val="128"/>
          </rPr>
          <t>「YYYY/MM/DD」形式で入力する。
入力例：2003/06/06
表示は「平成15年6月6日」となる。</t>
        </r>
      </text>
    </comment>
    <comment ref="K27" authorId="0" shapeId="0" xr:uid="{00000000-0006-0000-2C00-00000200000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00000000-0006-0000-0500-00000100000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 authorId="0" shapeId="0" xr:uid="{00000000-0006-0000-0700-000001000000}">
      <text>
        <r>
          <rPr>
            <b/>
            <sz val="9"/>
            <color indexed="81"/>
            <rFont val="ＭＳ Ｐゴシック"/>
            <family val="3"/>
            <charset val="128"/>
          </rPr>
          <t>「YYYY/MM/DD」形式で入力する。
入力例：2003/06/06
表示は「平成15年6月6日」となる。</t>
        </r>
      </text>
    </comment>
    <comment ref="O13" authorId="0" shapeId="0" xr:uid="{00000000-0006-0000-0700-000002000000}">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 authorId="0" shapeId="0" xr:uid="{00000000-0006-0000-0800-00000100000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 authorId="0" shapeId="0" xr:uid="{00000000-0006-0000-0900-00000100000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竪山　賢治</author>
  </authors>
  <commentList>
    <comment ref="Q10" authorId="0" shapeId="0" xr:uid="{00000000-0006-0000-0D00-000001000000}">
      <text>
        <r>
          <rPr>
            <sz val="9"/>
            <color indexed="81"/>
            <rFont val="ＭＳ Ｐゴシック"/>
            <family val="3"/>
            <charset val="128"/>
          </rPr>
          <t xml:space="preserve">前期末残高又は前ページ残高の証紙枚数入力
</t>
        </r>
      </text>
    </comment>
    <comment ref="Q11" authorId="0" shapeId="0" xr:uid="{00000000-0006-0000-0D00-000002000000}">
      <text>
        <r>
          <rPr>
            <sz val="9"/>
            <color indexed="81"/>
            <rFont val="ＭＳ Ｐゴシック"/>
            <family val="3"/>
            <charset val="128"/>
          </rPr>
          <t xml:space="preserve">「受入・払出年月日」欄に入力すると、証紙枚数が表示されます。
</t>
        </r>
      </text>
    </comment>
    <comment ref="AC11" authorId="0" shapeId="0" xr:uid="{00000000-0006-0000-0D00-000003000000}">
      <text>
        <r>
          <rPr>
            <sz val="9"/>
            <color indexed="81"/>
            <rFont val="ＭＳ Ｐゴシック"/>
            <family val="3"/>
            <charset val="128"/>
          </rPr>
          <t>「受入・払出年月日」欄に入力すると、証紙枚数が表示されます。</t>
        </r>
      </text>
    </comment>
    <comment ref="AF11" authorId="0" shapeId="0" xr:uid="{00000000-0006-0000-0D00-000004000000}">
      <text>
        <r>
          <rPr>
            <sz val="9"/>
            <color indexed="81"/>
            <rFont val="ＭＳ Ｐゴシック"/>
            <family val="3"/>
            <charset val="128"/>
          </rPr>
          <t>「受入・払出年月日」欄に入力すると、証紙枚数が表示されます。</t>
        </r>
        <r>
          <rPr>
            <b/>
            <sz val="9"/>
            <color indexed="81"/>
            <rFont val="ＭＳ Ｐゴシック"/>
            <family val="3"/>
            <charset val="128"/>
          </rPr>
          <t xml:space="preserve">
</t>
        </r>
      </text>
    </comment>
    <comment ref="AI50" authorId="0" shapeId="0" xr:uid="{00000000-0006-0000-0D00-000005000000}">
      <text>
        <r>
          <rPr>
            <sz val="9"/>
            <color indexed="81"/>
            <rFont val="ＭＳ Ｐゴシック"/>
            <family val="3"/>
            <charset val="128"/>
          </rPr>
          <t xml:space="preserve">決算日の被共済者の人数を入力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1000-000001000000}">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00000000-0006-0000-1400-000001000000}">
      <text>
        <r>
          <rPr>
            <b/>
            <sz val="9"/>
            <color indexed="81"/>
            <rFont val="ＭＳ Ｐゴシック"/>
            <family val="3"/>
            <charset val="128"/>
          </rPr>
          <t>「YYYY/MM/DD」形式で入力する。
入力例：2003/06/06
表示は「平成15年6月6日」となる。</t>
        </r>
      </text>
    </comment>
    <comment ref="D19" authorId="0" shapeId="0" xr:uid="{00000000-0006-0000-1400-00000200000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<sst xmlns="http://schemas.openxmlformats.org/spreadsheetml/2006/main" count="2470" uniqueCount="1519">
  <si>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4"/>
  </si>
  <si>
    <t>工事名</t>
    <rPh sb="0" eb="2">
      <t>コウジ</t>
    </rPh>
    <rPh sb="2" eb="3">
      <t>メイ</t>
    </rPh>
    <phoneticPr fontId="4"/>
  </si>
  <si>
    <t>当初契約日</t>
    <rPh sb="0" eb="2">
      <t>トウショ</t>
    </rPh>
    <rPh sb="2" eb="5">
      <t>ケイヤクビ</t>
    </rPh>
    <phoneticPr fontId="4"/>
  </si>
  <si>
    <t>起工番号・工事番号</t>
    <rPh sb="0" eb="2">
      <t>キコウ</t>
    </rPh>
    <rPh sb="2" eb="4">
      <t>バンゴウ</t>
    </rPh>
    <rPh sb="5" eb="7">
      <t>コウジ</t>
    </rPh>
    <rPh sb="7" eb="9">
      <t>バンゴウ</t>
    </rPh>
    <phoneticPr fontId="4"/>
  </si>
  <si>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4"/>
  </si>
  <si>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4"/>
  </si>
  <si>
    <t>ただし，発注者が西暦表記を認めている場合はこの限りではありません。</t>
    <rPh sb="6" eb="7">
      <t>モノ</t>
    </rPh>
    <phoneticPr fontId="4"/>
  </si>
  <si>
    <t>◆工事名や工事番号等が長くなる場合は，様式により文字が見切れる場合がありますので，その際は</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4"/>
  </si>
  <si>
    <t>適宜調整願います。</t>
  </si>
  <si>
    <t>　　　</t>
  </si>
  <si>
    <t>　　　　　　</t>
  </si>
  <si>
    <t>年月日：</t>
    <rPh sb="0" eb="3">
      <t>ネンガッピ</t>
    </rPh>
    <phoneticPr fontId="4"/>
  </si>
  <si>
    <t>（発注者）</t>
    <rPh sb="1" eb="4">
      <t>ハッチュウシャ</t>
    </rPh>
    <phoneticPr fontId="4"/>
  </si>
  <si>
    <t>様</t>
  </si>
  <si>
    <t>（受注者）</t>
    <rPh sb="1" eb="4">
      <t>ジュチュウシャ</t>
    </rPh>
    <phoneticPr fontId="4"/>
  </si>
  <si>
    <t>印</t>
    <rPh sb="0" eb="1">
      <t>イン</t>
    </rPh>
    <phoneticPr fontId="4"/>
  </si>
  <si>
    <t>記</t>
  </si>
  <si>
    <t>現場代理人氏名</t>
    <rPh sb="5" eb="7">
      <t>シメイ</t>
    </rPh>
    <phoneticPr fontId="4"/>
  </si>
  <si>
    <t>主任技術者又は</t>
    <rPh sb="0" eb="2">
      <t>シュニン</t>
    </rPh>
    <rPh sb="2" eb="5">
      <t>ギジュツシャ</t>
    </rPh>
    <rPh sb="5" eb="6">
      <t>マタ</t>
    </rPh>
    <phoneticPr fontId="4"/>
  </si>
  <si>
    <t>専門技術者氏名</t>
    <rPh sb="4" eb="5">
      <t>シャ</t>
    </rPh>
    <rPh sb="5" eb="7">
      <t>シメイ</t>
    </rPh>
    <phoneticPr fontId="4"/>
  </si>
  <si>
    <t>※「資格者証（写し）」を添付する。</t>
    <rPh sb="7" eb="8">
      <t>ウツ</t>
    </rPh>
    <phoneticPr fontId="4"/>
  </si>
  <si>
    <t>様式－１(2)</t>
    <rPh sb="0" eb="2">
      <t>ヨウシキ</t>
    </rPh>
    <phoneticPr fontId="10"/>
  </si>
  <si>
    <t>年月日：</t>
    <rPh sb="0" eb="3">
      <t>ネンガッピ</t>
    </rPh>
    <phoneticPr fontId="10"/>
  </si>
  <si>
    <t>経　　歴　　書</t>
    <phoneticPr fontId="10"/>
  </si>
  <si>
    <t>（現場代理人等氏名）</t>
    <phoneticPr fontId="4"/>
  </si>
  <si>
    <t>印</t>
    <rPh sb="0" eb="1">
      <t>イン</t>
    </rPh>
    <phoneticPr fontId="10"/>
  </si>
  <si>
    <t>現　　住　　所</t>
    <phoneticPr fontId="10"/>
  </si>
  <si>
    <t>生　年　月　日</t>
    <phoneticPr fontId="10"/>
  </si>
  <si>
    <t>＊最　終　学　歴</t>
    <rPh sb="1" eb="2">
      <t>サイ</t>
    </rPh>
    <rPh sb="3" eb="4">
      <t>シュウ</t>
    </rPh>
    <rPh sb="5" eb="6">
      <t>ガク</t>
    </rPh>
    <rPh sb="7" eb="8">
      <t>レキ</t>
    </rPh>
    <phoneticPr fontId="10"/>
  </si>
  <si>
    <t>資格及び資格番号</t>
    <rPh sb="2" eb="3">
      <t>オヨ</t>
    </rPh>
    <rPh sb="4" eb="6">
      <t>シカク</t>
    </rPh>
    <rPh sb="6" eb="8">
      <t>バンゴウ</t>
    </rPh>
    <phoneticPr fontId="12"/>
  </si>
  <si>
    <t>＊職　　　　　歴</t>
    <rPh sb="1" eb="2">
      <t>ショク</t>
    </rPh>
    <rPh sb="7" eb="8">
      <t>レキ</t>
    </rPh>
    <phoneticPr fontId="4"/>
  </si>
  <si>
    <t>＊工　事　経　歴</t>
    <rPh sb="1" eb="2">
      <t>コウ</t>
    </rPh>
    <rPh sb="3" eb="4">
      <t>ジ</t>
    </rPh>
    <rPh sb="5" eb="6">
      <t>キョウ</t>
    </rPh>
    <rPh sb="7" eb="8">
      <t>レキ</t>
    </rPh>
    <phoneticPr fontId="4"/>
  </si>
  <si>
    <t>＊は、必要により記載する。</t>
    <rPh sb="3" eb="5">
      <t>ヒツヨウ</t>
    </rPh>
    <rPh sb="8" eb="10">
      <t>キサイ</t>
    </rPh>
    <phoneticPr fontId="4"/>
  </si>
  <si>
    <t>年月日：</t>
    <rPh sb="0" eb="3">
      <t>ネンガッピ</t>
    </rPh>
    <phoneticPr fontId="13"/>
  </si>
  <si>
    <t>様</t>
    <rPh sb="0" eb="1">
      <t>サマ</t>
    </rPh>
    <phoneticPr fontId="4"/>
  </si>
  <si>
    <t>（受注者）</t>
    <rPh sb="1" eb="2">
      <t>ジュ</t>
    </rPh>
    <rPh sb="2" eb="3">
      <t>チュウ</t>
    </rPh>
    <phoneticPr fontId="13"/>
  </si>
  <si>
    <t>印</t>
    <rPh sb="0" eb="1">
      <t>イン</t>
    </rPh>
    <phoneticPr fontId="13"/>
  </si>
  <si>
    <t>工事番号</t>
    <rPh sb="0" eb="2">
      <t>コウジ</t>
    </rPh>
    <rPh sb="2" eb="4">
      <t>バンゴウ</t>
    </rPh>
    <phoneticPr fontId="13"/>
  </si>
  <si>
    <t>工事名</t>
    <rPh sb="0" eb="3">
      <t>コウジメイ</t>
    </rPh>
    <phoneticPr fontId="14"/>
  </si>
  <si>
    <t>付けで通知した上記工事の現場代理人及び技術者を下記のとおり</t>
    <phoneticPr fontId="14"/>
  </si>
  <si>
    <t>現場代理人等変更年月日</t>
    <phoneticPr fontId="13"/>
  </si>
  <si>
    <t>変更する現場代理人等区分</t>
    <phoneticPr fontId="13"/>
  </si>
  <si>
    <t>旧現場代理人等氏名</t>
    <phoneticPr fontId="13"/>
  </si>
  <si>
    <t>新現場代理人等氏名</t>
    <rPh sb="6" eb="7">
      <t>ナド</t>
    </rPh>
    <phoneticPr fontId="13"/>
  </si>
  <si>
    <t>変　 更　 事 　由</t>
    <phoneticPr fontId="13"/>
  </si>
  <si>
    <t>※「資格者証（写し）」を添付する。</t>
    <rPh sb="7" eb="8">
      <t>ウツ</t>
    </rPh>
    <phoneticPr fontId="13"/>
  </si>
  <si>
    <t>(注)1．</t>
    <phoneticPr fontId="4"/>
  </si>
  <si>
    <t>新現場代理人等の記入内容は様式－1に準ずる。</t>
    <rPh sb="6" eb="7">
      <t>ナド</t>
    </rPh>
    <phoneticPr fontId="13"/>
  </si>
  <si>
    <t>2．</t>
    <phoneticPr fontId="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</si>
  <si>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</si>
  <si>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</si>
  <si>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</si>
  <si>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</si>
  <si>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・専門技術者</t>
    <rPh sb="1" eb="3">
      <t>センモン</t>
    </rPh>
    <rPh sb="3" eb="6">
      <t>ギジュツシャ</t>
    </rPh>
    <phoneticPr fontId="4"/>
  </si>
  <si>
    <t>請負代金内訳書</t>
    <rPh sb="0" eb="2">
      <t>ウケオイ</t>
    </rPh>
    <rPh sb="2" eb="4">
      <t>ダイキン</t>
    </rPh>
    <rPh sb="4" eb="6">
      <t>ウチワケ</t>
    </rPh>
    <rPh sb="6" eb="7">
      <t>ショ</t>
    </rPh>
    <phoneticPr fontId="10"/>
  </si>
  <si>
    <t>工事番号</t>
    <rPh sb="0" eb="2">
      <t>コウジ</t>
    </rPh>
    <rPh sb="2" eb="4">
      <t>バンゴウ</t>
    </rPh>
    <phoneticPr fontId="10"/>
  </si>
  <si>
    <t>工事名</t>
    <rPh sb="0" eb="1">
      <t>コウ</t>
    </rPh>
    <rPh sb="1" eb="2">
      <t>コト</t>
    </rPh>
    <rPh sb="2" eb="3">
      <t>メイ</t>
    </rPh>
    <phoneticPr fontId="10"/>
  </si>
  <si>
    <t>契約年月日</t>
    <rPh sb="0" eb="2">
      <t>ケイヤク</t>
    </rPh>
    <rPh sb="2" eb="5">
      <t>ネンガッピ</t>
    </rPh>
    <phoneticPr fontId="10"/>
  </si>
  <si>
    <t>工　期</t>
    <rPh sb="0" eb="1">
      <t>コウ</t>
    </rPh>
    <rPh sb="2" eb="3">
      <t>キ</t>
    </rPh>
    <phoneticPr fontId="10"/>
  </si>
  <si>
    <t>～</t>
    <phoneticPr fontId="10"/>
  </si>
  <si>
    <t>迄</t>
    <rPh sb="0" eb="1">
      <t>マデ</t>
    </rPh>
    <phoneticPr fontId="10"/>
  </si>
  <si>
    <t>（単位：千円）</t>
    <rPh sb="1" eb="3">
      <t>タンイ</t>
    </rPh>
    <rPh sb="4" eb="6">
      <t>センエン</t>
    </rPh>
    <phoneticPr fontId="14"/>
  </si>
  <si>
    <t>工事区分</t>
    <rPh sb="0" eb="2">
      <t>コウジ</t>
    </rPh>
    <rPh sb="2" eb="4">
      <t>クブン</t>
    </rPh>
    <phoneticPr fontId="10"/>
  </si>
  <si>
    <t>工　　種</t>
    <rPh sb="0" eb="1">
      <t>コウ</t>
    </rPh>
    <rPh sb="3" eb="4">
      <t>タネ</t>
    </rPh>
    <phoneticPr fontId="10"/>
  </si>
  <si>
    <t>種別</t>
    <rPh sb="0" eb="2">
      <t>シュベツ</t>
    </rPh>
    <phoneticPr fontId="10"/>
  </si>
  <si>
    <t>細別</t>
    <rPh sb="0" eb="2">
      <t>サイベツ</t>
    </rPh>
    <phoneticPr fontId="10"/>
  </si>
  <si>
    <t>規　格</t>
    <rPh sb="0" eb="1">
      <t>タダシ</t>
    </rPh>
    <rPh sb="2" eb="3">
      <t>カク</t>
    </rPh>
    <phoneticPr fontId="10"/>
  </si>
  <si>
    <t>単位</t>
    <rPh sb="0" eb="2">
      <t>タンイ</t>
    </rPh>
    <phoneticPr fontId="10"/>
  </si>
  <si>
    <t>員　数</t>
    <rPh sb="0" eb="1">
      <t>イン</t>
    </rPh>
    <rPh sb="2" eb="3">
      <t>カズ</t>
    </rPh>
    <phoneticPr fontId="10"/>
  </si>
  <si>
    <t>単価</t>
    <rPh sb="0" eb="2">
      <t>タンカ</t>
    </rPh>
    <phoneticPr fontId="10"/>
  </si>
  <si>
    <t>金　額</t>
    <rPh sb="0" eb="1">
      <t>キン</t>
    </rPh>
    <rPh sb="2" eb="3">
      <t>ガク</t>
    </rPh>
    <phoneticPr fontId="10"/>
  </si>
  <si>
    <t>（工事価格のうち、現場労働者に関する健康保険、厚生年金保険及び雇用保険の法定の事業主負担額         円）</t>
    <phoneticPr fontId="4"/>
  </si>
  <si>
    <t>工　　程　　表</t>
    <rPh sb="0" eb="1">
      <t>コウ</t>
    </rPh>
    <rPh sb="3" eb="4">
      <t>ホド</t>
    </rPh>
    <rPh sb="6" eb="7">
      <t>ヒョウ</t>
    </rPh>
    <phoneticPr fontId="10"/>
  </si>
  <si>
    <t xml:space="preserve"> 工事番号</t>
    <rPh sb="1" eb="3">
      <t>コウジ</t>
    </rPh>
    <rPh sb="3" eb="5">
      <t>バンゴウ</t>
    </rPh>
    <phoneticPr fontId="10"/>
  </si>
  <si>
    <t>工事名</t>
    <rPh sb="0" eb="2">
      <t>コウジ</t>
    </rPh>
    <rPh sb="2" eb="3">
      <t>メイ</t>
    </rPh>
    <phoneticPr fontId="10"/>
  </si>
  <si>
    <t>自</t>
    <rPh sb="0" eb="1">
      <t>ジ</t>
    </rPh>
    <phoneticPr fontId="10"/>
  </si>
  <si>
    <t>至</t>
    <rPh sb="0" eb="1">
      <t>イタル</t>
    </rPh>
    <phoneticPr fontId="10"/>
  </si>
  <si>
    <t>月</t>
    <rPh sb="0" eb="1">
      <t>ツキ</t>
    </rPh>
    <phoneticPr fontId="10"/>
  </si>
  <si>
    <t>日</t>
    <rPh sb="0" eb="1">
      <t>ニチ</t>
    </rPh>
    <phoneticPr fontId="10"/>
  </si>
  <si>
    <t>記載要領</t>
    <rPh sb="0" eb="2">
      <t>キサイ</t>
    </rPh>
    <rPh sb="2" eb="4">
      <t>ヨウリョウ</t>
    </rPh>
    <phoneticPr fontId="6"/>
  </si>
  <si>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6"/>
  </si>
  <si>
    <t>　2　予定工程は黒実線をもって表示する。</t>
    <rPh sb="3" eb="5">
      <t>ヨテイ</t>
    </rPh>
    <rPh sb="5" eb="7">
      <t>コウテイ</t>
    </rPh>
    <rPh sb="8" eb="9">
      <t>クロ</t>
    </rPh>
    <rPh sb="9" eb="11">
      <t>ジッセン</t>
    </rPh>
    <rPh sb="15" eb="17">
      <t>ヒョウジ</t>
    </rPh>
    <phoneticPr fontId="6"/>
  </si>
  <si>
    <t>変　　更　　工　　程　　表</t>
    <rPh sb="0" eb="1">
      <t>ヘン</t>
    </rPh>
    <rPh sb="3" eb="4">
      <t>サラ</t>
    </rPh>
    <rPh sb="6" eb="7">
      <t>コウ</t>
    </rPh>
    <rPh sb="9" eb="10">
      <t>ホド</t>
    </rPh>
    <rPh sb="12" eb="13">
      <t>ヒョウ</t>
    </rPh>
    <phoneticPr fontId="10"/>
  </si>
  <si>
    <t>変更工期</t>
    <rPh sb="0" eb="2">
      <t>ヘンコウ</t>
    </rPh>
    <rPh sb="2" eb="3">
      <t>コウ</t>
    </rPh>
    <rPh sb="3" eb="4">
      <t>キ</t>
    </rPh>
    <phoneticPr fontId="10"/>
  </si>
  <si>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6"/>
  </si>
  <si>
    <t>建設業退職金共済制度の掛金収納書</t>
    <phoneticPr fontId="4"/>
  </si>
  <si>
    <t>（発注者）</t>
    <rPh sb="1" eb="4">
      <t>ハッチュウシャ</t>
    </rPh>
    <phoneticPr fontId="14"/>
  </si>
  <si>
    <t>建設業退職金共済組合証紙購入報告</t>
  </si>
  <si>
    <t>下記のとおり証紙を購入したので当該掛金収納書を添付して報告します。</t>
  </si>
  <si>
    <t>工　　期</t>
    <rPh sb="0" eb="1">
      <t>コウ</t>
    </rPh>
    <rPh sb="3" eb="4">
      <t>キ</t>
    </rPh>
    <phoneticPr fontId="4"/>
  </si>
  <si>
    <t>契約年月日</t>
  </si>
  <si>
    <t>契約金額</t>
  </si>
  <si>
    <t>共済証紙購入金額</t>
  </si>
  <si>
    <t>￥</t>
  </si>
  <si>
    <t>掛金収納書を貼る（契約者から発注者用）</t>
  </si>
  <si>
    <t>(注)</t>
    <phoneticPr fontId="4"/>
  </si>
  <si>
    <t>添付する掛け金収納書は中小企業主に雇われる場合は赤色、</t>
    <rPh sb="0" eb="2">
      <t>テンプ</t>
    </rPh>
    <rPh sb="4" eb="5">
      <t>カ</t>
    </rPh>
    <rPh sb="6" eb="7">
      <t>キン</t>
    </rPh>
    <rPh sb="7" eb="9">
      <t>シュウノウ</t>
    </rPh>
    <rPh sb="9" eb="10">
      <t>ショ</t>
    </rPh>
    <phoneticPr fontId="4"/>
  </si>
  <si>
    <t>大手事業主に雇われる場合は青色</t>
  </si>
  <si>
    <t>請求書</t>
    <rPh sb="0" eb="3">
      <t>セイキュウショ</t>
    </rPh>
    <phoneticPr fontId="10"/>
  </si>
  <si>
    <t>（</t>
    <phoneticPr fontId="10"/>
  </si>
  <si>
    <t>）</t>
    <phoneticPr fontId="10"/>
  </si>
  <si>
    <t>請求者　（住所）</t>
    <phoneticPr fontId="10"/>
  </si>
  <si>
    <t>（氏名）</t>
    <phoneticPr fontId="10"/>
  </si>
  <si>
    <t>下記のとおり請求します。</t>
    <phoneticPr fontId="10"/>
  </si>
  <si>
    <t>請求金額</t>
    <phoneticPr fontId="10"/>
  </si>
  <si>
    <t>ただし、次の工事の(</t>
    <phoneticPr fontId="10"/>
  </si>
  <si>
    <t>)として</t>
    <phoneticPr fontId="10"/>
  </si>
  <si>
    <t>工事番号</t>
    <rPh sb="0" eb="2">
      <t>コウジ</t>
    </rPh>
    <rPh sb="2" eb="4">
      <t>バンゴウ</t>
    </rPh>
    <phoneticPr fontId="14"/>
  </si>
  <si>
    <t>契約日</t>
  </si>
  <si>
    <t>￥</t>
    <phoneticPr fontId="10"/>
  </si>
  <si>
    <t>振込希望金融機関名</t>
  </si>
  <si>
    <t>店</t>
  </si>
  <si>
    <t>預金の種別</t>
  </si>
  <si>
    <t>口座番号</t>
  </si>
  <si>
    <t>口座名義</t>
  </si>
  <si>
    <t>フリガナ</t>
  </si>
  <si>
    <t>振込指定コード番号</t>
  </si>
  <si>
    <t>(注)</t>
    <phoneticPr fontId="4"/>
  </si>
  <si>
    <t>（　　　）には前払金、中間前払金、部分払金、指定部分完済払金、完成代金の別を記入すること。</t>
    <phoneticPr fontId="10"/>
  </si>
  <si>
    <t>様式－５(2)</t>
    <rPh sb="0" eb="2">
      <t>ヨウシキ</t>
    </rPh>
    <phoneticPr fontId="10"/>
  </si>
  <si>
    <t>（部分払の場合）</t>
    <rPh sb="1" eb="3">
      <t>ブブン</t>
    </rPh>
    <rPh sb="3" eb="4">
      <t>バラ</t>
    </rPh>
    <rPh sb="5" eb="7">
      <t>バアイ</t>
    </rPh>
    <phoneticPr fontId="10"/>
  </si>
  <si>
    <t>請　　求　　内　　訳　　書</t>
    <phoneticPr fontId="10"/>
  </si>
  <si>
    <t>1.</t>
    <phoneticPr fontId="10"/>
  </si>
  <si>
    <t>請負代金額</t>
  </si>
  <si>
    <t>（A）</t>
    <phoneticPr fontId="6"/>
  </si>
  <si>
    <t>2.</t>
    <phoneticPr fontId="10"/>
  </si>
  <si>
    <t>前払金額</t>
  </si>
  <si>
    <t>（B）</t>
    <phoneticPr fontId="6"/>
  </si>
  <si>
    <t>3.</t>
    <phoneticPr fontId="10"/>
  </si>
  <si>
    <t>出来高金額</t>
    <phoneticPr fontId="10"/>
  </si>
  <si>
    <t>（C）</t>
    <phoneticPr fontId="6"/>
  </si>
  <si>
    <t>4.</t>
    <phoneticPr fontId="10"/>
  </si>
  <si>
    <t>前回までの出来高金額</t>
    <rPh sb="0" eb="2">
      <t>ゼンカイ</t>
    </rPh>
    <rPh sb="5" eb="8">
      <t>デキダカ</t>
    </rPh>
    <rPh sb="8" eb="10">
      <t>キンガク</t>
    </rPh>
    <phoneticPr fontId="10"/>
  </si>
  <si>
    <t>（D）</t>
    <phoneticPr fontId="6"/>
  </si>
  <si>
    <t>￥</t>
    <phoneticPr fontId="10"/>
  </si>
  <si>
    <t>5.</t>
    <phoneticPr fontId="10"/>
  </si>
  <si>
    <t>今回の出来高金額</t>
    <rPh sb="0" eb="2">
      <t>コンカイ</t>
    </rPh>
    <rPh sb="3" eb="6">
      <t>デキダカ</t>
    </rPh>
    <rPh sb="6" eb="8">
      <t>キンガク</t>
    </rPh>
    <phoneticPr fontId="4"/>
  </si>
  <si>
    <t>（E=C-D）</t>
    <phoneticPr fontId="6"/>
  </si>
  <si>
    <t>6.</t>
    <phoneticPr fontId="10"/>
  </si>
  <si>
    <t>請求し得る金額</t>
  </si>
  <si>
    <t>(E×(9/10-B/A))</t>
    <phoneticPr fontId="6"/>
  </si>
  <si>
    <t>B/A=</t>
    <phoneticPr fontId="10"/>
  </si>
  <si>
    <t>％</t>
    <phoneticPr fontId="10"/>
  </si>
  <si>
    <t>≒</t>
    <phoneticPr fontId="10"/>
  </si>
  <si>
    <t>％</t>
    <phoneticPr fontId="10"/>
  </si>
  <si>
    <t>7.</t>
    <phoneticPr fontId="10"/>
  </si>
  <si>
    <t>今回請求する金額</t>
  </si>
  <si>
    <t>（注）</t>
  </si>
  <si>
    <t>（6）欄の末尾にはB/Aの割合を記入すること。ただし、B/Aの率は1％未満は切上げ、今回請求する金額は1,000円単位に切り下げて丸めること。</t>
    <phoneticPr fontId="10"/>
  </si>
  <si>
    <t>工事請負契約書第37条第6項及び第7項により算出</t>
    <rPh sb="14" eb="15">
      <t>オヨ</t>
    </rPh>
    <rPh sb="16" eb="17">
      <t>ダイ</t>
    </rPh>
    <rPh sb="18" eb="19">
      <t>コウ</t>
    </rPh>
    <phoneticPr fontId="10"/>
  </si>
  <si>
    <t>様式－５(3)</t>
    <rPh sb="0" eb="2">
      <t>ヨウシキ</t>
    </rPh>
    <phoneticPr fontId="10"/>
  </si>
  <si>
    <t>（国債部分払の場合）</t>
    <phoneticPr fontId="10"/>
  </si>
  <si>
    <t>請　　求　　内　　訳　　書</t>
    <phoneticPr fontId="10"/>
  </si>
  <si>
    <t>区　　　　分</t>
    <phoneticPr fontId="10"/>
  </si>
  <si>
    <t>金　　額</t>
    <phoneticPr fontId="10"/>
  </si>
  <si>
    <t>備　　　考</t>
    <phoneticPr fontId="10"/>
  </si>
  <si>
    <t>出来高金額　</t>
    <phoneticPr fontId="10"/>
  </si>
  <si>
    <t>A</t>
    <phoneticPr fontId="10"/>
  </si>
  <si>
    <t>今回請求する年度までの各年度の出来高と予定額の総額</t>
    <phoneticPr fontId="10"/>
  </si>
  <si>
    <t>B</t>
    <phoneticPr fontId="10"/>
  </si>
  <si>
    <t>A×9/10</t>
    <phoneticPr fontId="10"/>
  </si>
  <si>
    <t>C</t>
    <phoneticPr fontId="10"/>
  </si>
  <si>
    <t>前回までの受領済額</t>
    <rPh sb="0" eb="2">
      <t>ゼンカイ</t>
    </rPh>
    <rPh sb="5" eb="7">
      <t>ジュリョウ</t>
    </rPh>
    <rPh sb="7" eb="8">
      <t>ズ</t>
    </rPh>
    <rPh sb="8" eb="9">
      <t>ガク</t>
    </rPh>
    <phoneticPr fontId="10"/>
  </si>
  <si>
    <t>D</t>
    <phoneticPr fontId="10"/>
  </si>
  <si>
    <t>￥</t>
    <phoneticPr fontId="10"/>
  </si>
  <si>
    <t>（前会計年度までの受領済額＋当該会計年度の部分払金受領済額)</t>
    <phoneticPr fontId="10"/>
  </si>
  <si>
    <t>前年度までの出来高予定額＋
出来高超過</t>
    <rPh sb="0" eb="3">
      <t>ゼンネンド</t>
    </rPh>
    <rPh sb="6" eb="9">
      <t>デキダカ</t>
    </rPh>
    <rPh sb="9" eb="11">
      <t>ヨテイ</t>
    </rPh>
    <rPh sb="11" eb="12">
      <t>ガク</t>
    </rPh>
    <rPh sb="14" eb="17">
      <t>デキダカ</t>
    </rPh>
    <rPh sb="17" eb="19">
      <t>チョウカ</t>
    </rPh>
    <phoneticPr fontId="10"/>
  </si>
  <si>
    <t>E</t>
    <phoneticPr fontId="10"/>
  </si>
  <si>
    <t>前年度までの出来高予定額</t>
    <phoneticPr fontId="10"/>
  </si>
  <si>
    <t>\</t>
    <phoneticPr fontId="10"/>
  </si>
  <si>
    <t>出来高超過</t>
    <phoneticPr fontId="10"/>
  </si>
  <si>
    <t>\</t>
    <phoneticPr fontId="10"/>
  </si>
  <si>
    <t>当該年度の前払金/
当該年度の出来高予定額</t>
    <phoneticPr fontId="10"/>
  </si>
  <si>
    <t>F</t>
    <phoneticPr fontId="10"/>
  </si>
  <si>
    <t>%</t>
    <phoneticPr fontId="10"/>
  </si>
  <si>
    <t>≒</t>
    <phoneticPr fontId="10"/>
  </si>
  <si>
    <t>%</t>
    <phoneticPr fontId="10"/>
  </si>
  <si>
    <t>請求し得る金額
C－D-｛（A－E×F）｝</t>
    <phoneticPr fontId="10"/>
  </si>
  <si>
    <t>G</t>
    <phoneticPr fontId="10"/>
  </si>
  <si>
    <t>今回請求する金額</t>
    <phoneticPr fontId="10"/>
  </si>
  <si>
    <t>（注）</t>
    <phoneticPr fontId="10"/>
  </si>
  <si>
    <t>1.</t>
    <phoneticPr fontId="10"/>
  </si>
  <si>
    <t>A≧Bの場合は、C～Gまでは記入しない。</t>
  </si>
  <si>
    <t>2.</t>
  </si>
  <si>
    <t>C欄の金額は、円以下銭まで算出すること。</t>
  </si>
  <si>
    <t>3.</t>
  </si>
  <si>
    <t>F欄の率は、小数点以下は切り上げること。</t>
  </si>
  <si>
    <t>4.</t>
  </si>
  <si>
    <t>今回請求する金額は、千円未満を切り捨てること。</t>
    <phoneticPr fontId="10"/>
  </si>
  <si>
    <t>5.</t>
  </si>
  <si>
    <t>工事請負契約書第41条第2項（a）により算出する。</t>
    <phoneticPr fontId="14"/>
  </si>
  <si>
    <t>6.</t>
  </si>
  <si>
    <t>工事請負契約書第41条第2項（b）を採用した場合（中間前払金）は、次のとおり読み替えるものとする。</t>
    <phoneticPr fontId="14"/>
  </si>
  <si>
    <t>イ</t>
  </si>
  <si>
    <t>D欄については「前年度会計年度までの受領金額」とする。</t>
  </si>
  <si>
    <t>ロ</t>
  </si>
  <si>
    <t>E欄については「前年度までの出来高予定額」とする。</t>
    <phoneticPr fontId="10"/>
  </si>
  <si>
    <t>ハ</t>
  </si>
  <si>
    <t>F欄については「</t>
  </si>
  <si>
    <t>当該会計年度の前払金＋当該会計年度の中間前払金</t>
    <phoneticPr fontId="10"/>
  </si>
  <si>
    <t>」</t>
    <phoneticPr fontId="10"/>
  </si>
  <si>
    <t>当該会計年度の出来高予定額</t>
    <phoneticPr fontId="10"/>
  </si>
  <si>
    <t>7.</t>
  </si>
  <si>
    <t>請負代金相当額は出来高金額（工事請負契約書第37条第2項に基づく既済部分検査後の協議済額）とする。</t>
    <phoneticPr fontId="14"/>
  </si>
  <si>
    <t>様式－５(4)</t>
    <rPh sb="0" eb="2">
      <t>ヨウシキ</t>
    </rPh>
    <phoneticPr fontId="10"/>
  </si>
  <si>
    <t>（指定部分払の場合）</t>
    <rPh sb="1" eb="3">
      <t>シテイ</t>
    </rPh>
    <rPh sb="3" eb="5">
      <t>ブブン</t>
    </rPh>
    <rPh sb="5" eb="6">
      <t>バライ</t>
    </rPh>
    <rPh sb="7" eb="9">
      <t>バアイ</t>
    </rPh>
    <phoneticPr fontId="10"/>
  </si>
  <si>
    <t>区分</t>
    <rPh sb="0" eb="2">
      <t>クブン</t>
    </rPh>
    <phoneticPr fontId="10"/>
  </si>
  <si>
    <t>総額</t>
    <rPh sb="0" eb="2">
      <t>ソウガク</t>
    </rPh>
    <phoneticPr fontId="10"/>
  </si>
  <si>
    <t>内訳</t>
    <rPh sb="0" eb="2">
      <t>ウチワケ</t>
    </rPh>
    <phoneticPr fontId="10"/>
  </si>
  <si>
    <t>名称</t>
    <rPh sb="0" eb="2">
      <t>メイショウ</t>
    </rPh>
    <phoneticPr fontId="10"/>
  </si>
  <si>
    <t>指定部分</t>
    <rPh sb="0" eb="2">
      <t>シテイ</t>
    </rPh>
    <rPh sb="2" eb="4">
      <t>ブブン</t>
    </rPh>
    <phoneticPr fontId="10"/>
  </si>
  <si>
    <t>その他</t>
    <rPh sb="2" eb="3">
      <t>タ</t>
    </rPh>
    <phoneticPr fontId="10"/>
  </si>
  <si>
    <t>請負代金額</t>
    <phoneticPr fontId="10"/>
  </si>
  <si>
    <t>￥</t>
    <phoneticPr fontId="10"/>
  </si>
  <si>
    <t>a'</t>
    <phoneticPr fontId="10"/>
  </si>
  <si>
    <t>a"</t>
    <phoneticPr fontId="10"/>
  </si>
  <si>
    <t>前払金額</t>
    <phoneticPr fontId="10"/>
  </si>
  <si>
    <t>B</t>
    <phoneticPr fontId="10"/>
  </si>
  <si>
    <t>b'</t>
    <phoneticPr fontId="10"/>
  </si>
  <si>
    <t>b"</t>
    <phoneticPr fontId="10"/>
  </si>
  <si>
    <t>前回までの出来高
部分払金受領済額</t>
    <phoneticPr fontId="10"/>
  </si>
  <si>
    <t>C</t>
    <phoneticPr fontId="10"/>
  </si>
  <si>
    <t>c'</t>
    <phoneticPr fontId="10"/>
  </si>
  <si>
    <t>c"</t>
    <phoneticPr fontId="10"/>
  </si>
  <si>
    <t>請求し得る金額</t>
    <phoneticPr fontId="10"/>
  </si>
  <si>
    <t>D</t>
    <phoneticPr fontId="10"/>
  </si>
  <si>
    <t>d'</t>
    <phoneticPr fontId="10"/>
  </si>
  <si>
    <t>(注)</t>
  </si>
  <si>
    <t>各計算は次によるものとする。</t>
  </si>
  <si>
    <t>b'＝a'/A×B（円未満は切り上げること）</t>
    <phoneticPr fontId="6"/>
  </si>
  <si>
    <t>b"＝B－b'</t>
    <phoneticPr fontId="6"/>
  </si>
  <si>
    <t>D＝a'－b'-c'</t>
    <phoneticPr fontId="6"/>
  </si>
  <si>
    <t>上記b'の計算は国債工事以外の場合に使用し、国債工事の場合は、</t>
    <phoneticPr fontId="6"/>
  </si>
  <si>
    <t>契約担当が指示する。</t>
  </si>
  <si>
    <t>単位</t>
  </si>
  <si>
    <t>様式－７</t>
    <rPh sb="0" eb="2">
      <t>ヨウシキ</t>
    </rPh>
    <phoneticPr fontId="4"/>
  </si>
  <si>
    <t>品　質　証　明　員　通　知　書</t>
    <rPh sb="0" eb="1">
      <t>ヒン</t>
    </rPh>
    <rPh sb="2" eb="3">
      <t>シツ</t>
    </rPh>
    <rPh sb="4" eb="5">
      <t>アカシ</t>
    </rPh>
    <rPh sb="6" eb="7">
      <t>メイ</t>
    </rPh>
    <rPh sb="8" eb="9">
      <t>イン</t>
    </rPh>
    <phoneticPr fontId="4"/>
  </si>
  <si>
    <t>殿</t>
    <rPh sb="0" eb="1">
      <t>トノ</t>
    </rPh>
    <phoneticPr fontId="4"/>
  </si>
  <si>
    <t>　年　　月　　日</t>
    <rPh sb="1" eb="2">
      <t>ネン</t>
    </rPh>
    <rPh sb="4" eb="5">
      <t>ツキ</t>
    </rPh>
    <rPh sb="7" eb="8">
      <t>ヒ</t>
    </rPh>
    <phoneticPr fontId="4"/>
  </si>
  <si>
    <t>付けをもって請負契約を締結した</t>
    <rPh sb="0" eb="1">
      <t>ツ</t>
    </rPh>
    <rPh sb="6" eb="8">
      <t>ウケオイ</t>
    </rPh>
    <rPh sb="8" eb="10">
      <t>ケイヤク</t>
    </rPh>
    <rPh sb="11" eb="13">
      <t>テイケツ</t>
    </rPh>
    <phoneticPr fontId="4"/>
  </si>
  <si>
    <t>工事の</t>
    <phoneticPr fontId="4"/>
  </si>
  <si>
    <t>品質証明員を下記のとおり定めたので、資格及び経歴を添えて通知します。</t>
    <rPh sb="0" eb="2">
      <t>ヒンシツ</t>
    </rPh>
    <rPh sb="2" eb="4">
      <t>ショウメイ</t>
    </rPh>
    <rPh sb="4" eb="5">
      <t>イン</t>
    </rPh>
    <rPh sb="6" eb="8">
      <t>カキ</t>
    </rPh>
    <rPh sb="12" eb="13">
      <t>サダ</t>
    </rPh>
    <rPh sb="18" eb="20">
      <t>シカク</t>
    </rPh>
    <rPh sb="20" eb="21">
      <t>オヨ</t>
    </rPh>
    <rPh sb="22" eb="24">
      <t>ケイレキ</t>
    </rPh>
    <rPh sb="25" eb="26">
      <t>ソ</t>
    </rPh>
    <rPh sb="28" eb="30">
      <t>ツウチ</t>
    </rPh>
    <phoneticPr fontId="4"/>
  </si>
  <si>
    <t>品質証明員氏名</t>
    <rPh sb="0" eb="2">
      <t>ヒンシツ</t>
    </rPh>
    <rPh sb="2" eb="4">
      <t>ショウメイ</t>
    </rPh>
    <rPh sb="4" eb="5">
      <t>イン</t>
    </rPh>
    <rPh sb="5" eb="7">
      <t>シメイ</t>
    </rPh>
    <phoneticPr fontId="4"/>
  </si>
  <si>
    <t>生年月日　　　　　　　　　年　　　　　　月　　　　　　　日</t>
    <rPh sb="0" eb="2">
      <t>セイネン</t>
    </rPh>
    <rPh sb="2" eb="4">
      <t>ガッピ</t>
    </rPh>
    <rPh sb="13" eb="14">
      <t>ネン</t>
    </rPh>
    <rPh sb="20" eb="21">
      <t>ガツ</t>
    </rPh>
    <rPh sb="28" eb="29">
      <t>ニチ</t>
    </rPh>
    <phoneticPr fontId="4"/>
  </si>
  <si>
    <t>資格</t>
    <rPh sb="0" eb="2">
      <t>シカク</t>
    </rPh>
    <phoneticPr fontId="4"/>
  </si>
  <si>
    <t>経歴</t>
    <rPh sb="0" eb="2">
      <t>ケイレキ</t>
    </rPh>
    <phoneticPr fontId="4"/>
  </si>
  <si>
    <t>工事名</t>
    <rPh sb="0" eb="3">
      <t>コウジメイ</t>
    </rPh>
    <phoneticPr fontId="4"/>
  </si>
  <si>
    <t>職名</t>
    <rPh sb="0" eb="2">
      <t>ショクメイ</t>
    </rPh>
    <phoneticPr fontId="4"/>
  </si>
  <si>
    <t>工期</t>
    <rPh sb="0" eb="2">
      <t>コウキ</t>
    </rPh>
    <phoneticPr fontId="4"/>
  </si>
  <si>
    <t>従事期間</t>
    <rPh sb="0" eb="2">
      <t>ジュウジ</t>
    </rPh>
    <rPh sb="2" eb="4">
      <t>キカン</t>
    </rPh>
    <phoneticPr fontId="4"/>
  </si>
  <si>
    <t>計</t>
    <rPh sb="0" eb="1">
      <t>ケイ</t>
    </rPh>
    <phoneticPr fontId="4"/>
  </si>
  <si>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</si>
  <si>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</si>
  <si>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</si>
  <si>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</si>
  <si>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</si>
  <si>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</si>
  <si>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</si>
  <si>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</si>
  <si>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t>
    <phoneticPr fontId="4"/>
  </si>
  <si>
    <t>）</t>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</si>
  <si>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</si>
  <si>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</si>
  <si>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</si>
  <si>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</si>
  <si>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</si>
  <si>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</si>
  <si>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</si>
  <si>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</si>
  <si>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</si>
  <si>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</si>
  <si>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</si>
  <si>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</si>
  <si>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t>
    <phoneticPr fontId="4"/>
  </si>
  <si>
    <t>受注者</t>
    <rPh sb="0" eb="3">
      <t>ジュチュウシャシャ</t>
    </rPh>
    <phoneticPr fontId="4"/>
  </si>
  <si>
    <t>□報告</t>
    <rPh sb="1" eb="3">
      <t>ホウコク</t>
    </rPh>
    <phoneticPr fontId="4"/>
  </si>
  <si>
    <t>回答</t>
    <rPh sb="0" eb="2">
      <t>カイトウ</t>
    </rPh>
    <phoneticPr fontId="4"/>
  </si>
  <si>
    <t>□その他</t>
    <phoneticPr fontId="4"/>
  </si>
  <si>
    <t>主管課長</t>
    <rPh sb="0" eb="2">
      <t>シュカン</t>
    </rPh>
    <rPh sb="2" eb="4">
      <t>カチョウ</t>
    </rPh>
    <phoneticPr fontId="4"/>
  </si>
  <si>
    <t>班　長</t>
    <rPh sb="0" eb="1">
      <t>ハン</t>
    </rPh>
    <rPh sb="2" eb="3">
      <t>チョウ</t>
    </rPh>
    <phoneticPr fontId="4"/>
  </si>
  <si>
    <t>参　事</t>
    <rPh sb="0" eb="1">
      <t>サン</t>
    </rPh>
    <rPh sb="2" eb="3">
      <t>コト</t>
    </rPh>
    <phoneticPr fontId="4"/>
  </si>
  <si>
    <t>監督員</t>
    <rPh sb="0" eb="3">
      <t>カントクイン</t>
    </rPh>
    <phoneticPr fontId="4"/>
  </si>
  <si>
    <t>課員</t>
    <rPh sb="0" eb="2">
      <t>カイン</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</si>
  <si>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</si>
  <si>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</si>
  <si>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材　料　確　認　書</t>
    <rPh sb="8" eb="9">
      <t>ショ</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</si>
  <si>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</si>
  <si>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</si>
  <si>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</si>
  <si>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</si>
  <si>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</si>
  <si>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</si>
  <si>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</si>
  <si>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備考</t>
    <rPh sb="0" eb="2">
      <t>ビコウ</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</si>
  <si>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</si>
  <si>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</si>
  <si>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</si>
  <si>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確認印</t>
    <rPh sb="0" eb="3">
      <t>カクニンイン</t>
    </rPh>
    <phoneticPr fontId="4"/>
  </si>
  <si>
    <t>段　階　確　認　書</t>
    <rPh sb="0" eb="1">
      <t>ダン</t>
    </rPh>
    <rPh sb="2" eb="3">
      <t>カイ</t>
    </rPh>
    <rPh sb="4" eb="5">
      <t>アキラ</t>
    </rPh>
    <rPh sb="6" eb="7">
      <t>シノブ</t>
    </rPh>
    <rPh sb="8" eb="9">
      <t>ショ</t>
    </rPh>
    <phoneticPr fontId="10"/>
  </si>
  <si>
    <t>施　工　予　定　表</t>
    <rPh sb="0" eb="1">
      <t>シ</t>
    </rPh>
    <rPh sb="2" eb="3">
      <t>コウ</t>
    </rPh>
    <rPh sb="4" eb="5">
      <t>ヨ</t>
    </rPh>
    <rPh sb="6" eb="7">
      <t>サダム</t>
    </rPh>
    <rPh sb="8" eb="9">
      <t>ヒョウ</t>
    </rPh>
    <phoneticPr fontId="10"/>
  </si>
  <si>
    <t>受注者名：</t>
    <rPh sb="0" eb="3">
      <t>ジュチュウシャ</t>
    </rPh>
    <rPh sb="3" eb="4">
      <t>メイ</t>
    </rPh>
    <phoneticPr fontId="10"/>
  </si>
  <si>
    <t>現場代理人名等：</t>
    <rPh sb="0" eb="2">
      <t>ゲンバ</t>
    </rPh>
    <rPh sb="2" eb="5">
      <t>ダイリニン</t>
    </rPh>
    <rPh sb="5" eb="6">
      <t>ナ</t>
    </rPh>
    <rPh sb="6" eb="7">
      <t>ナド</t>
    </rPh>
    <phoneticPr fontId="10"/>
  </si>
  <si>
    <t>種　　　別</t>
    <rPh sb="0" eb="1">
      <t>タネ</t>
    </rPh>
    <rPh sb="4" eb="5">
      <t>ベツ</t>
    </rPh>
    <phoneticPr fontId="10"/>
  </si>
  <si>
    <t>細　　　別</t>
    <rPh sb="0" eb="1">
      <t>ホソ</t>
    </rPh>
    <rPh sb="4" eb="5">
      <t>ベツ</t>
    </rPh>
    <phoneticPr fontId="10"/>
  </si>
  <si>
    <t>確認時期項目</t>
    <rPh sb="0" eb="2">
      <t>カクニン</t>
    </rPh>
    <rPh sb="2" eb="4">
      <t>ジキ</t>
    </rPh>
    <rPh sb="4" eb="6">
      <t>コウモク</t>
    </rPh>
    <phoneticPr fontId="10"/>
  </si>
  <si>
    <t>施工予定時期</t>
    <rPh sb="0" eb="2">
      <t>セコウ</t>
    </rPh>
    <rPh sb="2" eb="4">
      <t>ヨテイ</t>
    </rPh>
    <rPh sb="4" eb="6">
      <t>ジキ</t>
    </rPh>
    <phoneticPr fontId="10"/>
  </si>
  <si>
    <t>記　　　事</t>
    <rPh sb="0" eb="1">
      <t>キ</t>
    </rPh>
    <rPh sb="4" eb="5">
      <t>コト</t>
    </rPh>
    <phoneticPr fontId="10"/>
  </si>
  <si>
    <t>通　　知　　書</t>
    <rPh sb="0" eb="1">
      <t>ツウ</t>
    </rPh>
    <rPh sb="3" eb="4">
      <t>チ</t>
    </rPh>
    <rPh sb="6" eb="7">
      <t>ショ</t>
    </rPh>
    <phoneticPr fontId="10"/>
  </si>
  <si>
    <t>監督職員名：</t>
    <rPh sb="0" eb="2">
      <t>カントク</t>
    </rPh>
    <rPh sb="2" eb="4">
      <t>ショクイン</t>
    </rPh>
    <rPh sb="4" eb="5">
      <t>ナ</t>
    </rPh>
    <phoneticPr fontId="10"/>
  </si>
  <si>
    <t>確 認 種 別</t>
    <rPh sb="0" eb="1">
      <t>アキラ</t>
    </rPh>
    <rPh sb="2" eb="3">
      <t>シノブ</t>
    </rPh>
    <rPh sb="4" eb="5">
      <t>タネ</t>
    </rPh>
    <rPh sb="6" eb="7">
      <t>ベツ</t>
    </rPh>
    <phoneticPr fontId="10"/>
  </si>
  <si>
    <t>確 認 細 別</t>
    <rPh sb="0" eb="1">
      <t>アキラ</t>
    </rPh>
    <rPh sb="2" eb="3">
      <t>シノブ</t>
    </rPh>
    <rPh sb="4" eb="5">
      <t>ホソ</t>
    </rPh>
    <rPh sb="6" eb="7">
      <t>ベツ</t>
    </rPh>
    <phoneticPr fontId="10"/>
  </si>
  <si>
    <t>確認時期予定日</t>
    <rPh sb="0" eb="2">
      <t>カクニン</t>
    </rPh>
    <rPh sb="2" eb="4">
      <t>ジキ</t>
    </rPh>
    <rPh sb="4" eb="6">
      <t>ヨテイ</t>
    </rPh>
    <rPh sb="6" eb="7">
      <t>ヒ</t>
    </rPh>
    <phoneticPr fontId="10"/>
  </si>
  <si>
    <t>確認実施日等</t>
    <rPh sb="0" eb="2">
      <t>カクニン</t>
    </rPh>
    <rPh sb="2" eb="5">
      <t>ジッシビ</t>
    </rPh>
    <rPh sb="5" eb="6">
      <t>ナド</t>
    </rPh>
    <phoneticPr fontId="10"/>
  </si>
  <si>
    <t>確　　認　　書</t>
    <rPh sb="0" eb="1">
      <t>アキラ</t>
    </rPh>
    <rPh sb="3" eb="4">
      <t>シノブ</t>
    </rPh>
    <rPh sb="6" eb="7">
      <t>ショ</t>
    </rPh>
    <phoneticPr fontId="10"/>
  </si>
  <si>
    <t>上記について、段階確認を実施し確認した。</t>
    <rPh sb="0" eb="2">
      <t>ジョウキ</t>
    </rPh>
    <rPh sb="7" eb="9">
      <t>ダンカイ</t>
    </rPh>
    <rPh sb="9" eb="11">
      <t>カクニン</t>
    </rPh>
    <rPh sb="12" eb="14">
      <t>ジッシ</t>
    </rPh>
    <rPh sb="15" eb="17">
      <t>カクニン</t>
    </rPh>
    <phoneticPr fontId="10"/>
  </si>
  <si>
    <t>確認 ・ 立会依頼書</t>
    <rPh sb="0" eb="2">
      <t>カクニン</t>
    </rPh>
    <rPh sb="5" eb="7">
      <t>タチアイ</t>
    </rPh>
    <rPh sb="7" eb="9">
      <t>イライ</t>
    </rPh>
    <rPh sb="9" eb="10">
      <t>ウケショ</t>
    </rPh>
    <phoneticPr fontId="4"/>
  </si>
  <si>
    <t>現　場</t>
    <rPh sb="0" eb="1">
      <t>ウツツ</t>
    </rPh>
    <rPh sb="2" eb="3">
      <t>バ</t>
    </rPh>
    <phoneticPr fontId="4"/>
  </si>
  <si>
    <t>主　任</t>
    <rPh sb="0" eb="3">
      <t>シュニン</t>
    </rPh>
    <phoneticPr fontId="4"/>
  </si>
  <si>
    <t>主管課長</t>
    <rPh sb="0" eb="4">
      <t>シュカンカチョウ</t>
    </rPh>
    <phoneticPr fontId="14"/>
  </si>
  <si>
    <t>参　事</t>
    <rPh sb="0" eb="1">
      <t>サン</t>
    </rPh>
    <rPh sb="2" eb="3">
      <t>コト</t>
    </rPh>
    <phoneticPr fontId="14"/>
  </si>
  <si>
    <t>監督員</t>
    <rPh sb="0" eb="3">
      <t>カントクイン</t>
    </rPh>
    <phoneticPr fontId="14"/>
  </si>
  <si>
    <t>課　員</t>
    <rPh sb="0" eb="1">
      <t>カ</t>
    </rPh>
    <rPh sb="2" eb="3">
      <t>イン</t>
    </rPh>
    <phoneticPr fontId="14"/>
  </si>
  <si>
    <t>（監理）</t>
    <rPh sb="1" eb="3">
      <t>カンリ</t>
    </rPh>
    <phoneticPr fontId="4"/>
  </si>
  <si>
    <t>代理人</t>
    <rPh sb="0" eb="3">
      <t>ダイリニン</t>
    </rPh>
    <phoneticPr fontId="4"/>
  </si>
  <si>
    <t>技術者</t>
    <rPh sb="0" eb="3">
      <t>ギジュツシャ</t>
    </rPh>
    <phoneticPr fontId="4"/>
  </si>
  <si>
    <t>確認 ・ 立会事項</t>
    <rPh sb="0" eb="2">
      <t>カクニン</t>
    </rPh>
    <rPh sb="5" eb="7">
      <t>タチアイネガ</t>
    </rPh>
    <rPh sb="7" eb="9">
      <t>ジコウ</t>
    </rPh>
    <phoneticPr fontId="4"/>
  </si>
  <si>
    <t>下記について　　確　認　・　立　会　　されたく提出します。</t>
    <rPh sb="0" eb="2">
      <t>カキ</t>
    </rPh>
    <rPh sb="8" eb="9">
      <t>アキラ</t>
    </rPh>
    <rPh sb="10" eb="11">
      <t>シノブ</t>
    </rPh>
    <rPh sb="14" eb="15">
      <t>リツ</t>
    </rPh>
    <rPh sb="16" eb="17">
      <t>カイ</t>
    </rPh>
    <rPh sb="23" eb="25">
      <t>テイシュツ</t>
    </rPh>
    <phoneticPr fontId="4"/>
  </si>
  <si>
    <t>工　　　　種</t>
    <rPh sb="0" eb="6">
      <t>コウシュ</t>
    </rPh>
    <phoneticPr fontId="4"/>
  </si>
  <si>
    <t>場　　　　所</t>
    <rPh sb="0" eb="6">
      <t>バショ</t>
    </rPh>
    <phoneticPr fontId="4"/>
  </si>
  <si>
    <t>資　　　　料</t>
    <rPh sb="0" eb="6">
      <t>シリョウ</t>
    </rPh>
    <phoneticPr fontId="4"/>
  </si>
  <si>
    <t>希 望 日 時</t>
    <rPh sb="0" eb="3">
      <t>キボウ</t>
    </rPh>
    <rPh sb="4" eb="7">
      <t>ニチジ</t>
    </rPh>
    <phoneticPr fontId="4"/>
  </si>
  <si>
    <t>時</t>
    <rPh sb="0" eb="1">
      <t>ジ</t>
    </rPh>
    <phoneticPr fontId="4"/>
  </si>
  <si>
    <t>確 認 立 会 員</t>
    <rPh sb="0" eb="3">
      <t>カクニン</t>
    </rPh>
    <rPh sb="4" eb="9">
      <t>タチアイイン</t>
    </rPh>
    <phoneticPr fontId="4"/>
  </si>
  <si>
    <t>実　施　日　時</t>
    <rPh sb="0" eb="3">
      <t>ジッシ</t>
    </rPh>
    <rPh sb="4" eb="7">
      <t>ニチジ</t>
    </rPh>
    <phoneticPr fontId="4"/>
  </si>
  <si>
    <t>記　　　　　事</t>
    <rPh sb="0" eb="7">
      <t>キジ</t>
    </rPh>
    <phoneticPr fontId="4"/>
  </si>
  <si>
    <t>事　　故　　速　　報　　（第　　報）</t>
    <phoneticPr fontId="4"/>
  </si>
  <si>
    <t>情報の通報者名</t>
    <rPh sb="3" eb="6">
      <t>ツウホウシャ</t>
    </rPh>
    <rPh sb="6" eb="7">
      <t>メイ</t>
    </rPh>
    <phoneticPr fontId="4"/>
  </si>
  <si>
    <t>（受注者名、第三者名等）</t>
    <rPh sb="1" eb="4">
      <t>ジュチュウシャ</t>
    </rPh>
    <rPh sb="4" eb="5">
      <t>メイ</t>
    </rPh>
    <rPh sb="6" eb="9">
      <t>ダイサンシャ</t>
    </rPh>
    <rPh sb="9" eb="10">
      <t>メイ</t>
    </rPh>
    <rPh sb="10" eb="11">
      <t>トウ</t>
    </rPh>
    <phoneticPr fontId="4"/>
  </si>
  <si>
    <t>令和　　　年　　　月　　　日　　　時　　　分受信</t>
    <rPh sb="0" eb="1">
      <t>レイ</t>
    </rPh>
    <rPh sb="1" eb="2">
      <t>ワ</t>
    </rPh>
    <phoneticPr fontId="4"/>
  </si>
  <si>
    <t>課　員</t>
    <rPh sb="0" eb="1">
      <t>カ</t>
    </rPh>
    <rPh sb="2" eb="3">
      <t>イン</t>
    </rPh>
    <phoneticPr fontId="4"/>
  </si>
  <si>
    <t>発信者</t>
    <phoneticPr fontId="4"/>
  </si>
  <si>
    <t>受信者</t>
  </si>
  <si>
    <t>事故発生月日</t>
    <phoneticPr fontId="4"/>
  </si>
  <si>
    <t>令和　  　　年　  　　月　  　　日（ 　 　）　  　 　時　    　　分</t>
    <rPh sb="0" eb="1">
      <t>レイ</t>
    </rPh>
    <rPh sb="1" eb="2">
      <t>ワ</t>
    </rPh>
    <phoneticPr fontId="4"/>
  </si>
  <si>
    <t>天候（温度）</t>
    <rPh sb="3" eb="5">
      <t>オンド</t>
    </rPh>
    <phoneticPr fontId="4"/>
  </si>
  <si>
    <t>事故発生場所</t>
  </si>
  <si>
    <t>工事名</t>
  </si>
  <si>
    <t>から</t>
    <phoneticPr fontId="4"/>
  </si>
  <si>
    <t>工期</t>
    <phoneticPr fontId="4"/>
  </si>
  <si>
    <t>契約区分</t>
    <phoneticPr fontId="4"/>
  </si>
  <si>
    <t>まで</t>
    <phoneticPr fontId="4"/>
  </si>
  <si>
    <t>受注者名</t>
    <rPh sb="0" eb="3">
      <t>ジュチュウシャ</t>
    </rPh>
    <phoneticPr fontId="4"/>
  </si>
  <si>
    <t>事故の内訳</t>
    <rPh sb="0" eb="2">
      <t>ジコ</t>
    </rPh>
    <rPh sb="3" eb="5">
      <t>ウチワケ</t>
    </rPh>
    <phoneticPr fontId="4"/>
  </si>
  <si>
    <t>氏　　名</t>
    <phoneticPr fontId="4"/>
  </si>
  <si>
    <t>年　齢</t>
    <phoneticPr fontId="4"/>
  </si>
  <si>
    <t>性　別</t>
    <phoneticPr fontId="4"/>
  </si>
  <si>
    <t>職　　種　</t>
    <phoneticPr fontId="4"/>
  </si>
  <si>
    <t>被害の程度　</t>
    <phoneticPr fontId="4"/>
  </si>
  <si>
    <t>備　　考（病院名等）</t>
    <phoneticPr fontId="4"/>
  </si>
  <si>
    <t>事 故 の 概 要</t>
    <rPh sb="0" eb="1">
      <t>ジ</t>
    </rPh>
    <rPh sb="2" eb="3">
      <t>ユエ</t>
    </rPh>
    <rPh sb="6" eb="7">
      <t>オオムネ</t>
    </rPh>
    <rPh sb="8" eb="9">
      <t>ヨウ</t>
    </rPh>
    <phoneticPr fontId="4"/>
  </si>
  <si>
    <t>※事故の原因、経緯、処置等</t>
    <rPh sb="1" eb="3">
      <t>ジコ</t>
    </rPh>
    <rPh sb="4" eb="6">
      <t>ゲンイン</t>
    </rPh>
    <rPh sb="7" eb="9">
      <t>ケイイ</t>
    </rPh>
    <rPh sb="10" eb="12">
      <t>ショチ</t>
    </rPh>
    <rPh sb="12" eb="13">
      <t>トウ</t>
    </rPh>
    <phoneticPr fontId="4"/>
  </si>
  <si>
    <t>備　考</t>
    <rPh sb="0" eb="1">
      <t>ソノウ</t>
    </rPh>
    <rPh sb="2" eb="3">
      <t>コウ</t>
    </rPh>
    <phoneticPr fontId="4"/>
  </si>
  <si>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4"/>
  </si>
  <si>
    <t>　 ・被災者の装備、自然環境の状況（河川水位等）</t>
    <rPh sb="10" eb="12">
      <t>シゼン</t>
    </rPh>
    <rPh sb="12" eb="14">
      <t>カンキョウ</t>
    </rPh>
    <rPh sb="15" eb="17">
      <t>ジョウキョウ</t>
    </rPh>
    <rPh sb="18" eb="20">
      <t>カセン</t>
    </rPh>
    <rPh sb="20" eb="22">
      <t>スイイ</t>
    </rPh>
    <rPh sb="22" eb="23">
      <t>トウ</t>
    </rPh>
    <phoneticPr fontId="4"/>
  </si>
  <si>
    <t xml:space="preserve">   ・下請負人等の商号又は名称</t>
    <rPh sb="4" eb="8">
      <t>シタウケオイニン</t>
    </rPh>
    <rPh sb="8" eb="9">
      <t>トウ</t>
    </rPh>
    <rPh sb="10" eb="12">
      <t>ショウゴウ</t>
    </rPh>
    <rPh sb="12" eb="13">
      <t>マタ</t>
    </rPh>
    <rPh sb="14" eb="16">
      <t>メイショウ</t>
    </rPh>
    <phoneticPr fontId="4"/>
  </si>
  <si>
    <t xml:space="preserve"> 　・物的被害の場合は、規模、被害額等</t>
    <phoneticPr fontId="4"/>
  </si>
  <si>
    <t>　 ・連絡先等</t>
    <rPh sb="3" eb="5">
      <t>レンラク</t>
    </rPh>
    <rPh sb="5" eb="6">
      <t>サキ</t>
    </rPh>
    <rPh sb="6" eb="7">
      <t>トウ</t>
    </rPh>
    <phoneticPr fontId="4"/>
  </si>
  <si>
    <t>※</t>
    <phoneticPr fontId="4"/>
  </si>
  <si>
    <t>①この様式はＡ４で使用し、事故現場の平面図及び簡単な状況図を添付すること。</t>
    <phoneticPr fontId="4"/>
  </si>
  <si>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4"/>
  </si>
  <si>
    <t>工　事　履　行　報　告　書</t>
    <rPh sb="0" eb="1">
      <t>コウ</t>
    </rPh>
    <rPh sb="2" eb="3">
      <t>コト</t>
    </rPh>
    <rPh sb="4" eb="5">
      <t>クツ</t>
    </rPh>
    <rPh sb="6" eb="7">
      <t>ギョウ</t>
    </rPh>
    <rPh sb="8" eb="9">
      <t>ホウ</t>
    </rPh>
    <rPh sb="10" eb="11">
      <t>コク</t>
    </rPh>
    <rPh sb="12" eb="13">
      <t>ショ</t>
    </rPh>
    <phoneticPr fontId="10"/>
  </si>
  <si>
    <t>工期</t>
    <rPh sb="0" eb="1">
      <t>コウ</t>
    </rPh>
    <rPh sb="1" eb="2">
      <t>キ</t>
    </rPh>
    <phoneticPr fontId="10"/>
  </si>
  <si>
    <t>～</t>
  </si>
  <si>
    <t>日付</t>
    <rPh sb="0" eb="1">
      <t>ヒ</t>
    </rPh>
    <rPh sb="1" eb="2">
      <t>ヅケ</t>
    </rPh>
    <phoneticPr fontId="10"/>
  </si>
  <si>
    <t>（</t>
  </si>
  <si>
    <t>月分）</t>
    <rPh sb="0" eb="1">
      <t>ツキ</t>
    </rPh>
    <rPh sb="1" eb="2">
      <t>ブン</t>
    </rPh>
    <phoneticPr fontId="10"/>
  </si>
  <si>
    <t>月　　別</t>
    <rPh sb="0" eb="1">
      <t>ツキ</t>
    </rPh>
    <rPh sb="3" eb="4">
      <t>ベツ</t>
    </rPh>
    <phoneticPr fontId="10"/>
  </si>
  <si>
    <t>予定工程　％
（　）は工程変更後</t>
    <rPh sb="0" eb="2">
      <t>ヨテイ</t>
    </rPh>
    <rPh sb="2" eb="4">
      <t>コウテイ</t>
    </rPh>
    <rPh sb="11" eb="13">
      <t>コウテイ</t>
    </rPh>
    <rPh sb="13" eb="15">
      <t>ヘンコウ</t>
    </rPh>
    <rPh sb="15" eb="16">
      <t>ゴ</t>
    </rPh>
    <phoneticPr fontId="10"/>
  </si>
  <si>
    <t>実施工程　％</t>
    <rPh sb="0" eb="2">
      <t>ジッシ</t>
    </rPh>
    <rPh sb="2" eb="4">
      <t>コウテイ</t>
    </rPh>
    <phoneticPr fontId="10"/>
  </si>
  <si>
    <t>備　　考</t>
    <rPh sb="0" eb="1">
      <t>ソナエ</t>
    </rPh>
    <rPh sb="3" eb="4">
      <t>コウ</t>
    </rPh>
    <phoneticPr fontId="10"/>
  </si>
  <si>
    <t>（記事欄）</t>
    <rPh sb="1" eb="3">
      <t>キジ</t>
    </rPh>
    <rPh sb="3" eb="4">
      <t>ラン</t>
    </rPh>
    <phoneticPr fontId="10"/>
  </si>
  <si>
    <t>主　任
（監理）
技術者</t>
    <rPh sb="0" eb="1">
      <t>シュ</t>
    </rPh>
    <rPh sb="2" eb="3">
      <t>ニン</t>
    </rPh>
    <rPh sb="5" eb="6">
      <t>ラン</t>
    </rPh>
    <rPh sb="6" eb="7">
      <t>リ</t>
    </rPh>
    <rPh sb="9" eb="12">
      <t>ギジュツシャ</t>
    </rPh>
    <phoneticPr fontId="4"/>
  </si>
  <si>
    <t>年月日：</t>
    <rPh sb="0" eb="3">
      <t>ネンガッピ</t>
    </rPh>
    <phoneticPr fontId="6"/>
  </si>
  <si>
    <t>（受注者）</t>
    <rPh sb="1" eb="3">
      <t>ジュチュウ</t>
    </rPh>
    <phoneticPr fontId="4"/>
  </si>
  <si>
    <t>印</t>
  </si>
  <si>
    <t>認　　定　　請　　求　　書</t>
  </si>
  <si>
    <t>請求します。</t>
  </si>
  <si>
    <t>契　　約　　日</t>
  </si>
  <si>
    <t>工　事　番　号</t>
    <rPh sb="0" eb="1">
      <t>コウ</t>
    </rPh>
    <rPh sb="2" eb="3">
      <t>コト</t>
    </rPh>
    <rPh sb="4" eb="5">
      <t>バン</t>
    </rPh>
    <rPh sb="6" eb="7">
      <t>ゴウ</t>
    </rPh>
    <phoneticPr fontId="14"/>
  </si>
  <si>
    <t>工　　事　　名</t>
  </si>
  <si>
    <t>工　　　　　期</t>
  </si>
  <si>
    <t>自</t>
  </si>
  <si>
    <t>至</t>
  </si>
  <si>
    <t>工  事  場  所</t>
  </si>
  <si>
    <t>請 負 代 金 額</t>
  </si>
  <si>
    <t>￥</t>
    <phoneticPr fontId="6"/>
  </si>
  <si>
    <t>（受注者）</t>
    <rPh sb="1" eb="3">
      <t>ジュチュウ</t>
    </rPh>
    <phoneticPr fontId="10"/>
  </si>
  <si>
    <t>指　定　部　分　完　成　通　知　書</t>
    <phoneticPr fontId="10"/>
  </si>
  <si>
    <t>下記工事の指定部分は、</t>
    <phoneticPr fontId="10"/>
  </si>
  <si>
    <t>記</t>
    <rPh sb="0" eb="1">
      <t>キ</t>
    </rPh>
    <phoneticPr fontId="10"/>
  </si>
  <si>
    <t>工　期</t>
    <phoneticPr fontId="10"/>
  </si>
  <si>
    <t>￥</t>
    <phoneticPr fontId="10"/>
  </si>
  <si>
    <t>指定部分工期</t>
  </si>
  <si>
    <t>指定部分に対する請負代金額</t>
  </si>
  <si>
    <t>￥</t>
    <phoneticPr fontId="10"/>
  </si>
  <si>
    <t>指　定　部　分　引　渡　書</t>
    <phoneticPr fontId="10"/>
  </si>
  <si>
    <t>指　定　部　分</t>
    <phoneticPr fontId="10"/>
  </si>
  <si>
    <t>全　体　工　期</t>
    <phoneticPr fontId="10"/>
  </si>
  <si>
    <t>指定部分に係る工期</t>
    <phoneticPr fontId="10"/>
  </si>
  <si>
    <t>請　負　代　金　額</t>
    <phoneticPr fontId="10"/>
  </si>
  <si>
    <t>指定部分に係る請負代金額</t>
    <phoneticPr fontId="10"/>
  </si>
  <si>
    <t>指定部分に係る検査年月日</t>
    <phoneticPr fontId="10"/>
  </si>
  <si>
    <t>様式－１８</t>
    <rPh sb="0" eb="2">
      <t>ヨウシキ</t>
    </rPh>
    <phoneticPr fontId="4"/>
  </si>
  <si>
    <t>工 事 出 来 高 内 訳 書</t>
    <rPh sb="8" eb="9">
      <t>タカ</t>
    </rPh>
    <phoneticPr fontId="4"/>
  </si>
  <si>
    <t>○○○○○○○工事</t>
    <phoneticPr fontId="4"/>
  </si>
  <si>
    <t>○○○○建設株式会社　○○支店</t>
    <phoneticPr fontId="4"/>
  </si>
  <si>
    <t>費目</t>
  </si>
  <si>
    <t>工種</t>
  </si>
  <si>
    <t>種別</t>
  </si>
  <si>
    <t>契約数量（Ａ）</t>
    <phoneticPr fontId="4"/>
  </si>
  <si>
    <t>構成比（Ｂ）</t>
    <phoneticPr fontId="4"/>
  </si>
  <si>
    <t>前回までの出来形数量</t>
    <phoneticPr fontId="4"/>
  </si>
  <si>
    <t>今回出来形数量</t>
    <phoneticPr fontId="4"/>
  </si>
  <si>
    <t>今回までの出来形累計数量（Ｃ）</t>
  </si>
  <si>
    <t>残数量</t>
  </si>
  <si>
    <t>出来形比率（Ｄ）％</t>
  </si>
  <si>
    <t>摘要</t>
  </si>
  <si>
    <t>直接工事費</t>
    <rPh sb="0" eb="2">
      <t>チョクセツ</t>
    </rPh>
    <rPh sb="2" eb="5">
      <t>コウジヒ</t>
    </rPh>
    <phoneticPr fontId="4"/>
  </si>
  <si>
    <t>共通仮設費</t>
    <rPh sb="0" eb="2">
      <t>キョウツウ</t>
    </rPh>
    <rPh sb="2" eb="4">
      <t>カセツ</t>
    </rPh>
    <rPh sb="4" eb="5">
      <t>ヒ</t>
    </rPh>
    <phoneticPr fontId="4"/>
  </si>
  <si>
    <t>年月日：</t>
    <rPh sb="0" eb="3">
      <t>ネンガッピ</t>
    </rPh>
    <phoneticPr fontId="41"/>
  </si>
  <si>
    <t>工　　　　　　　　　期</t>
  </si>
  <si>
    <t>　　　　　　　　　　　　　　　　　　　　　　　　　　　年　　　月　　　日</t>
    <phoneticPr fontId="14"/>
  </si>
  <si>
    <t>　　　　　　　　　　　　　　　　　　　（受注者）</t>
    <rPh sb="20" eb="23">
      <t>ジュチュウシャ</t>
    </rPh>
    <phoneticPr fontId="4"/>
  </si>
  <si>
    <t>　　　　　　　　　　　　　　　　　　　　　　　　　　　　　　　　　　　　　　印</t>
  </si>
  <si>
    <t>　　　　　　　年　　　月　　　日の（　　　　）検査において、指示されました</t>
    <rPh sb="30" eb="32">
      <t>シジ</t>
    </rPh>
    <phoneticPr fontId="4"/>
  </si>
  <si>
    <t>　　　　　　　　　　　　　　　　　　　記</t>
  </si>
  <si>
    <t>　　　工　事　番　号</t>
    <rPh sb="7" eb="8">
      <t>バン</t>
    </rPh>
    <rPh sb="9" eb="10">
      <t>ゴウ</t>
    </rPh>
    <phoneticPr fontId="14"/>
  </si>
  <si>
    <t>　　　工  　事　　名</t>
  </si>
  <si>
    <t>　　　契　　約　　額</t>
  </si>
  <si>
    <t>　　　工  事  場　所</t>
  </si>
  <si>
    <t>　　　契　　　　　約　　　　　　　　　　　　　年 　　　月 　　　日</t>
  </si>
  <si>
    <t>　　</t>
  </si>
  <si>
    <t>　　　期　　　　　限　　　　　　　　　　　　　年 　　　月 　　　日</t>
  </si>
  <si>
    <t>　　　完　　　　　了　　　　　　　　　　　　　年 　　　月 　　　日</t>
  </si>
  <si>
    <t xml:space="preserve">                                                                                  </t>
  </si>
  <si>
    <t xml:space="preserve">                                                                                                     </t>
  </si>
  <si>
    <t>－－－－－－－－－－－－－－－－－－－－－－－－－－－－－－－－－－－－－－－</t>
  </si>
  <si>
    <t>　　（注）本文（　　　　）内には検査種類を記入する。</t>
    <phoneticPr fontId="4"/>
  </si>
  <si>
    <t>工事の部分使用について</t>
    <phoneticPr fontId="10"/>
  </si>
  <si>
    <t>協議　・　承諾</t>
    <rPh sb="0" eb="2">
      <t>キョウギ</t>
    </rPh>
    <rPh sb="5" eb="7">
      <t>ショウダク</t>
    </rPh>
    <phoneticPr fontId="4"/>
  </si>
  <si>
    <t>）する。</t>
    <phoneticPr fontId="10"/>
  </si>
  <si>
    <t>1．使用目的</t>
    <phoneticPr fontId="6"/>
  </si>
  <si>
    <t>2．使用部分</t>
    <phoneticPr fontId="6"/>
  </si>
  <si>
    <t>3．使用期間</t>
    <phoneticPr fontId="6"/>
  </si>
  <si>
    <t>4．使用者</t>
    <phoneticPr fontId="6"/>
  </si>
  <si>
    <t>5．その他</t>
    <phoneticPr fontId="6"/>
  </si>
  <si>
    <t>(注)</t>
    <phoneticPr fontId="10"/>
  </si>
  <si>
    <t>1.</t>
    <phoneticPr fontId="4"/>
  </si>
  <si>
    <t>（協議・承諾）には、いずれかに印をつける。</t>
  </si>
  <si>
    <t>2.</t>
    <phoneticPr fontId="4"/>
  </si>
  <si>
    <t>発注者が作成する。</t>
  </si>
  <si>
    <t>3.</t>
    <phoneticPr fontId="4"/>
  </si>
  <si>
    <t>受注者が作成する。</t>
  </si>
  <si>
    <t>（受注者名）</t>
    <rPh sb="1" eb="3">
      <t>ジュチュウ</t>
    </rPh>
    <rPh sb="3" eb="4">
      <t>シャ</t>
    </rPh>
    <rPh sb="4" eb="5">
      <t>メイ</t>
    </rPh>
    <phoneticPr fontId="10"/>
  </si>
  <si>
    <t>工　期　延　期　届</t>
    <rPh sb="6" eb="7">
      <t>キ</t>
    </rPh>
    <rPh sb="8" eb="9">
      <t>トドケ</t>
    </rPh>
    <phoneticPr fontId="10"/>
  </si>
  <si>
    <t>契　約　月　日</t>
    <phoneticPr fontId="10"/>
  </si>
  <si>
    <t>工　　　　　期</t>
    <phoneticPr fontId="10"/>
  </si>
  <si>
    <t>延　長　工　期</t>
    <phoneticPr fontId="10"/>
  </si>
  <si>
    <t>理　　　　　由</t>
    <phoneticPr fontId="10"/>
  </si>
  <si>
    <t>必要により下記書類を添付すること。</t>
  </si>
  <si>
    <t>a</t>
    <phoneticPr fontId="10"/>
  </si>
  <si>
    <t>工程表（契約当初工程と現在迄の実際の工程及び延長工程の3工程を対象させ、詳細に記入）</t>
    <phoneticPr fontId="10"/>
  </si>
  <si>
    <t>b</t>
    <phoneticPr fontId="10"/>
  </si>
  <si>
    <t>天候表、気温表、湿度表、雨量表、積雪表、風速表等工期中と過去の平均とを対照し最寄気象台等の証明等をうけること。　</t>
    <phoneticPr fontId="10"/>
  </si>
  <si>
    <t>c</t>
    <phoneticPr fontId="10"/>
  </si>
  <si>
    <t>写真、図面等</t>
  </si>
  <si>
    <t>理由は詳細に記入すること。</t>
  </si>
  <si>
    <t>支　　給　　品　　受　　領　　書</t>
  </si>
  <si>
    <t>物品管理者</t>
    <rPh sb="0" eb="2">
      <t>ブッピン</t>
    </rPh>
    <rPh sb="2" eb="4">
      <t>カンリ</t>
    </rPh>
    <rPh sb="4" eb="5">
      <t>シャ</t>
    </rPh>
    <phoneticPr fontId="14"/>
  </si>
  <si>
    <t>受注者　（住所）</t>
    <rPh sb="0" eb="2">
      <t>ジュチュウ</t>
    </rPh>
    <rPh sb="2" eb="3">
      <t>シャ</t>
    </rPh>
    <phoneticPr fontId="13"/>
  </si>
  <si>
    <t>（氏名）</t>
    <rPh sb="1" eb="3">
      <t>シメイ</t>
    </rPh>
    <phoneticPr fontId="13"/>
  </si>
  <si>
    <t>（現場代理人氏名）</t>
    <rPh sb="1" eb="3">
      <t>ゲンバ</t>
    </rPh>
    <rPh sb="3" eb="5">
      <t>ダイリ</t>
    </rPh>
    <rPh sb="5" eb="6">
      <t>ニン</t>
    </rPh>
    <rPh sb="6" eb="8">
      <t>シメイ</t>
    </rPh>
    <phoneticPr fontId="13"/>
  </si>
  <si>
    <t>　　　下記のとおり支給品を受領しました。</t>
  </si>
  <si>
    <t>品　　　目</t>
  </si>
  <si>
    <t>規　格</t>
  </si>
  <si>
    <t>単　位</t>
  </si>
  <si>
    <t>数　　　　　　　　量</t>
  </si>
  <si>
    <t>備　　　　考</t>
  </si>
  <si>
    <t>前回まで</t>
    <phoneticPr fontId="13"/>
  </si>
  <si>
    <t>今　回</t>
  </si>
  <si>
    <t>累　計</t>
  </si>
  <si>
    <t>支　　給　　品　　精　　算　　書</t>
  </si>
  <si>
    <t>（現場代理人氏名）</t>
    <phoneticPr fontId="13"/>
  </si>
  <si>
    <t>　下記のとおり支給品を精算します。</t>
  </si>
  <si>
    <t>工　事　名</t>
  </si>
  <si>
    <t>品　　　　目</t>
  </si>
  <si>
    <t>規　　格</t>
  </si>
  <si>
    <t>　　　数　　　　　　　　量</t>
  </si>
  <si>
    <t>備　　　　　考</t>
  </si>
  <si>
    <t>支給数量</t>
  </si>
  <si>
    <t>使用数量</t>
  </si>
  <si>
    <t>残 数 量</t>
  </si>
  <si>
    <t>※</t>
  </si>
  <si>
    <t>※物品管理簿登記</t>
    <phoneticPr fontId="13"/>
  </si>
  <si>
    <t>上記精算について調査したところ事実に相違ないことを証明する。</t>
  </si>
  <si>
    <t>主任監督員</t>
  </si>
  <si>
    <t>　　　　　</t>
  </si>
  <si>
    <t>　　　　　　　</t>
  </si>
  <si>
    <t>証　明  欄</t>
  </si>
  <si>
    <t>印</t>
    <phoneticPr fontId="13"/>
  </si>
  <si>
    <t>（官職氏名）</t>
    <phoneticPr fontId="13"/>
  </si>
  <si>
    <t>　　(注)　※は主任監督員が記入する。</t>
    <phoneticPr fontId="4"/>
  </si>
  <si>
    <t>　　　　　</t>
    <phoneticPr fontId="13"/>
  </si>
  <si>
    <t>（現場代理人氏名）</t>
    <rPh sb="6" eb="8">
      <t>シメイ</t>
    </rPh>
    <phoneticPr fontId="13"/>
  </si>
  <si>
    <t>現　場　発　生　品　調　書</t>
  </si>
  <si>
    <t>品　　　　名</t>
  </si>
  <si>
    <t>規　　　　格</t>
  </si>
  <si>
    <t>数　　　　量</t>
  </si>
  <si>
    <t>摘　　　　　　要</t>
  </si>
  <si>
    <t>下記工事は</t>
  </si>
  <si>
    <t>年　　月　　日</t>
    <rPh sb="0" eb="1">
      <t>ネン</t>
    </rPh>
    <rPh sb="3" eb="4">
      <t>ツキ</t>
    </rPh>
    <rPh sb="6" eb="7">
      <t>ニチ</t>
    </rPh>
    <phoneticPr fontId="4"/>
  </si>
  <si>
    <t>1．</t>
  </si>
  <si>
    <t>2．</t>
  </si>
  <si>
    <t>3．</t>
  </si>
  <si>
    <t>￥</t>
    <phoneticPr fontId="10"/>
  </si>
  <si>
    <t>4．</t>
  </si>
  <si>
    <t>5．</t>
  </si>
  <si>
    <t>工　　　期</t>
    <rPh sb="0" eb="1">
      <t>コウ</t>
    </rPh>
    <rPh sb="4" eb="5">
      <t>キ</t>
    </rPh>
    <phoneticPr fontId="4"/>
  </si>
  <si>
    <t>自</t>
    <rPh sb="0" eb="1">
      <t>ジ</t>
    </rPh>
    <phoneticPr fontId="4"/>
  </si>
  <si>
    <t>至</t>
    <rPh sb="0" eb="1">
      <t>イタ</t>
    </rPh>
    <phoneticPr fontId="4"/>
  </si>
  <si>
    <t>(注)</t>
    <phoneticPr fontId="10"/>
  </si>
  <si>
    <t>本文の年月日は実際に完成した年月日を記載する</t>
    <rPh sb="0" eb="2">
      <t>ホンブン</t>
    </rPh>
    <rPh sb="18" eb="20">
      <t>キサイ</t>
    </rPh>
    <phoneticPr fontId="4"/>
  </si>
  <si>
    <t>検査年月日</t>
  </si>
  <si>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</si>
  <si>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</si>
  <si>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</si>
  <si>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</si>
  <si>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</si>
  <si>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</si>
  <si>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</si>
  <si>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</si>
  <si>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</si>
  <si>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</si>
  <si>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</si>
  <si>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</si>
  <si>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</si>
  <si>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</si>
  <si>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</si>
  <si>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</si>
  <si>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</si>
  <si>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出来形合否判定総括表</t>
    <phoneticPr fontId="4"/>
  </si>
  <si>
    <t>測点　</t>
    <rPh sb="0" eb="2">
      <t>ソクテン</t>
    </rPh>
    <phoneticPr fontId="4"/>
  </si>
  <si>
    <t>合否判定結果</t>
    <rPh sb="0" eb="2">
      <t>ゴウヒ</t>
    </rPh>
    <rPh sb="2" eb="4">
      <t>ハンテイ</t>
    </rPh>
    <rPh sb="4" eb="6">
      <t>ケッカ</t>
    </rPh>
    <phoneticPr fontId="4"/>
  </si>
  <si>
    <t>測定項目　　　　　　　　　　　　　</t>
    <phoneticPr fontId="4"/>
  </si>
  <si>
    <t>規格値</t>
    <rPh sb="0" eb="3">
      <t>キカクチ</t>
    </rPh>
    <phoneticPr fontId="4"/>
  </si>
  <si>
    <t>判定</t>
    <rPh sb="0" eb="2">
      <t>ハンテイ</t>
    </rPh>
    <phoneticPr fontId="4"/>
  </si>
  <si>
    <t>天端
標高較差</t>
    <rPh sb="0" eb="2">
      <t>テンバ</t>
    </rPh>
    <rPh sb="3" eb="5">
      <t>ヒョウコウ</t>
    </rPh>
    <rPh sb="5" eb="7">
      <t>コウサ</t>
    </rPh>
    <phoneticPr fontId="4"/>
  </si>
  <si>
    <t>平均値</t>
    <rPh sb="0" eb="3">
      <t>ヘイキンチ</t>
    </rPh>
    <phoneticPr fontId="4"/>
  </si>
  <si>
    <t>最大値(差）</t>
    <rPh sb="0" eb="3">
      <t>サイダイチ</t>
    </rPh>
    <rPh sb="4" eb="5">
      <t>サ</t>
    </rPh>
    <phoneticPr fontId="4"/>
  </si>
  <si>
    <t>最小値(差）</t>
    <rPh sb="0" eb="3">
      <t>サイショウチ</t>
    </rPh>
    <rPh sb="4" eb="5">
      <t>サ</t>
    </rPh>
    <phoneticPr fontId="4"/>
  </si>
  <si>
    <t>データ数</t>
    <rPh sb="3" eb="4">
      <t>スウ</t>
    </rPh>
    <phoneticPr fontId="4"/>
  </si>
  <si>
    <t>評価面積</t>
    <rPh sb="0" eb="2">
      <t>ヒョウカ</t>
    </rPh>
    <rPh sb="2" eb="4">
      <t>メンセキ</t>
    </rPh>
    <phoneticPr fontId="4"/>
  </si>
  <si>
    <t>棄却点数</t>
    <rPh sb="0" eb="2">
      <t>キキャク</t>
    </rPh>
    <rPh sb="2" eb="4">
      <t>テンスウ</t>
    </rPh>
    <phoneticPr fontId="4"/>
  </si>
  <si>
    <t>法面
標高較差</t>
    <rPh sb="0" eb="2">
      <t>ノリメン</t>
    </rPh>
    <rPh sb="3" eb="5">
      <t>ヒョウコウ</t>
    </rPh>
    <rPh sb="5" eb="7">
      <t>コウサ</t>
    </rPh>
    <phoneticPr fontId="4"/>
  </si>
  <si>
    <t>品　質　管　理　図　表</t>
    <rPh sb="0" eb="1">
      <t>ヒン</t>
    </rPh>
    <rPh sb="2" eb="3">
      <t>シツ</t>
    </rPh>
    <phoneticPr fontId="4"/>
  </si>
  <si>
    <t>様式－３３</t>
    <rPh sb="0" eb="2">
      <t>ヨウシキ</t>
    </rPh>
    <phoneticPr fontId="4"/>
  </si>
  <si>
    <t>品　質　証　明　書</t>
    <rPh sb="0" eb="7">
      <t>ヒンシツショウメイ</t>
    </rPh>
    <rPh sb="8" eb="9">
      <t>ショ</t>
    </rPh>
    <phoneticPr fontId="4"/>
  </si>
  <si>
    <t>工事名 ：</t>
    <rPh sb="0" eb="3">
      <t>コウジメイ</t>
    </rPh>
    <phoneticPr fontId="4"/>
  </si>
  <si>
    <t>品　　質　　証　　明　　記　　事</t>
    <rPh sb="0" eb="4">
      <t>ヒンシツ</t>
    </rPh>
    <rPh sb="6" eb="10">
      <t>ショウメイ</t>
    </rPh>
    <rPh sb="12" eb="16">
      <t>キジ</t>
    </rPh>
    <phoneticPr fontId="4"/>
  </si>
  <si>
    <t>品　質　証　明　事　項</t>
    <rPh sb="0" eb="3">
      <t>ヒンシツ</t>
    </rPh>
    <rPh sb="4" eb="7">
      <t>ショウメイ</t>
    </rPh>
    <rPh sb="8" eb="11">
      <t>ジコウ</t>
    </rPh>
    <phoneticPr fontId="4"/>
  </si>
  <si>
    <t>実　施　日</t>
    <rPh sb="0" eb="5">
      <t>ジッシビ</t>
    </rPh>
    <phoneticPr fontId="4"/>
  </si>
  <si>
    <t>箇　　　　所</t>
    <rPh sb="0" eb="6">
      <t>カショ</t>
    </rPh>
    <phoneticPr fontId="4"/>
  </si>
  <si>
    <t>品質証明員氏名　印</t>
    <rPh sb="0" eb="4">
      <t>ヒンシツショウメイ</t>
    </rPh>
    <rPh sb="4" eb="5">
      <t>イン</t>
    </rPh>
    <rPh sb="5" eb="7">
      <t>シメイ</t>
    </rPh>
    <rPh sb="8" eb="9">
      <t>シルシ</t>
    </rPh>
    <phoneticPr fontId="4"/>
  </si>
  <si>
    <t>記　　　　事</t>
    <rPh sb="0" eb="6">
      <t>キジ</t>
    </rPh>
    <phoneticPr fontId="4"/>
  </si>
  <si>
    <t>　　　　　社内検査した結果、工事請負工事請負契約書、図面、仕様書、その他関係図書に示された品質を確保して</t>
    <rPh sb="5" eb="7">
      <t>シャナイ</t>
    </rPh>
    <rPh sb="7" eb="9">
      <t>ケンサ</t>
    </rPh>
    <rPh sb="11" eb="13">
      <t>ケッカ</t>
    </rPh>
    <rPh sb="26" eb="28">
      <t>ズメン</t>
    </rPh>
    <rPh sb="29" eb="32">
      <t>シヨウショ</t>
    </rPh>
    <rPh sb="33" eb="36">
      <t>ソノタ</t>
    </rPh>
    <rPh sb="36" eb="38">
      <t>カンケイ</t>
    </rPh>
    <rPh sb="38" eb="40">
      <t>トショ</t>
    </rPh>
    <rPh sb="41" eb="42">
      <t>シメ</t>
    </rPh>
    <rPh sb="45" eb="47">
      <t>ヒンシツ</t>
    </rPh>
    <rPh sb="48" eb="50">
      <t>カクホ</t>
    </rPh>
    <phoneticPr fontId="4"/>
  </si>
  <si>
    <t>　　　　　いることを確認したので報告します。</t>
    <rPh sb="10" eb="12">
      <t>カクニン</t>
    </rPh>
    <rPh sb="16" eb="18">
      <t>ホウコク</t>
    </rPh>
    <phoneticPr fontId="4"/>
  </si>
  <si>
    <t>受注者　住　所</t>
    <rPh sb="0" eb="3">
      <t>ジュチュウシャ</t>
    </rPh>
    <rPh sb="4" eb="7">
      <t>ジュウショ</t>
    </rPh>
    <phoneticPr fontId="4"/>
  </si>
  <si>
    <t>氏　名</t>
    <rPh sb="0" eb="3">
      <t>シメイ</t>
    </rPh>
    <phoneticPr fontId="4"/>
  </si>
  <si>
    <t>創意工夫・社会性等に関する実施状況</t>
  </si>
  <si>
    <t xml:space="preserve">  　工　事　名</t>
    <phoneticPr fontId="4"/>
  </si>
  <si>
    <t xml:space="preserve"> 受注者名</t>
    <rPh sb="1" eb="3">
      <t>ジュチュウ</t>
    </rPh>
    <phoneticPr fontId="4"/>
  </si>
  <si>
    <t>項　　　目</t>
    <phoneticPr fontId="4"/>
  </si>
  <si>
    <t>評価内容</t>
    <phoneticPr fontId="4"/>
  </si>
  <si>
    <t>実施内容</t>
    <phoneticPr fontId="4"/>
  </si>
  <si>
    <t xml:space="preserve"> □創意工夫</t>
  </si>
  <si>
    <t>□施工</t>
  </si>
  <si>
    <t>・施工に伴う器具、工具、装置等の工夫</t>
  </si>
  <si>
    <t>・コンクリート二次製品等の代替材の適用</t>
  </si>
  <si>
    <t>・施工方法の工夫、施工環境の改善</t>
  </si>
  <si>
    <t xml:space="preserve"> 自ら立案実施した創意工夫や技術力</t>
    <phoneticPr fontId="4"/>
  </si>
  <si>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</si>
  <si>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</si>
  <si>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</si>
  <si>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</si>
  <si>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</si>
  <si>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</si>
  <si>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</si>
  <si>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</si>
  <si>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</si>
  <si>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</si>
  <si>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</si>
  <si>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</si>
  <si>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</si>
  <si>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</si>
  <si>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</si>
  <si>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</si>
  <si>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</si>
  <si>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</si>
  <si>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</si>
  <si>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</si>
  <si>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</si>
  <si>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</si>
  <si>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</si>
  <si>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</si>
  <si>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</si>
  <si>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</si>
  <si>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</si>
  <si>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工　事　名</t>
    <phoneticPr fontId="4"/>
  </si>
  <si>
    <t>項　　　目</t>
    <phoneticPr fontId="4"/>
  </si>
  <si>
    <t>評価内容</t>
    <phoneticPr fontId="4"/>
  </si>
  <si>
    <t>提案内容</t>
    <rPh sb="0" eb="2">
      <t>テイアン</t>
    </rPh>
    <rPh sb="2" eb="4">
      <t>ナイヨウ</t>
    </rPh>
    <phoneticPr fontId="4"/>
  </si>
  <si>
    <t>（説明）</t>
    <rPh sb="1" eb="3">
      <t>セツメイ</t>
    </rPh>
    <phoneticPr fontId="4"/>
  </si>
  <si>
    <t>(添付図）</t>
    <rPh sb="1" eb="3">
      <t>テンプ</t>
    </rPh>
    <rPh sb="3" eb="4">
      <t>ズ</t>
    </rPh>
    <phoneticPr fontId="4"/>
  </si>
  <si>
    <t>説明資料は簡潔に作成するものとし、必要に応じて別葉とする</t>
  </si>
  <si>
    <t>工事番号及び工事名</t>
    <rPh sb="0" eb="2">
      <t>コウジ</t>
    </rPh>
    <rPh sb="2" eb="4">
      <t>バンゴウ</t>
    </rPh>
    <rPh sb="4" eb="5">
      <t>オヨ</t>
    </rPh>
    <phoneticPr fontId="14"/>
  </si>
  <si>
    <t>《工事名（基本情報入力）》</t>
    <rPh sb="1" eb="2">
      <t>コウ</t>
    </rPh>
    <rPh sb="2" eb="3">
      <t>コト</t>
    </rPh>
    <rPh sb="3" eb="4">
      <t>メイ</t>
    </rPh>
    <rPh sb="5" eb="7">
      <t>キホン</t>
    </rPh>
    <rPh sb="7" eb="9">
      <t>ジョウホウ</t>
    </rPh>
    <rPh sb="9" eb="11">
      <t>ニュウリョク</t>
    </rPh>
    <phoneticPr fontId="3"/>
  </si>
  <si>
    <t>《当初契約日（基本情報入力）》</t>
    <rPh sb="1" eb="2">
      <t>トウ</t>
    </rPh>
    <rPh sb="2" eb="3">
      <t>ハツ</t>
    </rPh>
    <rPh sb="3" eb="4">
      <t>チギリ</t>
    </rPh>
    <rPh sb="4" eb="5">
      <t>ヤク</t>
    </rPh>
    <rPh sb="5" eb="6">
      <t>ニチ</t>
    </rPh>
    <rPh sb="7" eb="9">
      <t>キホン</t>
    </rPh>
    <rPh sb="9" eb="11">
      <t>ジョウホウ</t>
    </rPh>
    <rPh sb="11" eb="13">
      <t>ニュウリョク</t>
    </rPh>
    <phoneticPr fontId="3"/>
  </si>
  <si>
    <t>《工事番号（基本情報入力）》</t>
    <rPh sb="1" eb="2">
      <t>コウ</t>
    </rPh>
    <rPh sb="2" eb="3">
      <t>コト</t>
    </rPh>
    <rPh sb="3" eb="4">
      <t>バン</t>
    </rPh>
    <rPh sb="4" eb="5">
      <t>ゴウ</t>
    </rPh>
    <rPh sb="6" eb="8">
      <t>キホン</t>
    </rPh>
    <rPh sb="8" eb="10">
      <t>ジョウホウ</t>
    </rPh>
    <rPh sb="10" eb="12">
      <t>ニュウリョク</t>
    </rPh>
    <phoneticPr fontId="3"/>
  </si>
  <si>
    <t xml:space="preserve"> 本庁　　・　　出先</t>
    <rPh sb="2" eb="3">
      <t>チョウ</t>
    </rPh>
    <rPh sb="8" eb="10">
      <t>デサキ</t>
    </rPh>
    <phoneticPr fontId="4"/>
  </si>
  <si>
    <t>工事番号
及び
工事名</t>
    <rPh sb="0" eb="2">
      <t>コウジ</t>
    </rPh>
    <rPh sb="2" eb="4">
      <t>バンゴウ</t>
    </rPh>
    <rPh sb="5" eb="6">
      <t>オヨ</t>
    </rPh>
    <rPh sb="8" eb="10">
      <t>コウジ</t>
    </rPh>
    <rPh sb="10" eb="11">
      <t>メイ</t>
    </rPh>
    <phoneticPr fontId="10"/>
  </si>
  <si>
    <t>工 事 番 号 及び
工　　 事　　 名</t>
    <rPh sb="0" eb="1">
      <t>コウ</t>
    </rPh>
    <rPh sb="2" eb="3">
      <t>コト</t>
    </rPh>
    <rPh sb="4" eb="5">
      <t>バン</t>
    </rPh>
    <rPh sb="6" eb="7">
      <t>ゴウ</t>
    </rPh>
    <rPh sb="8" eb="9">
      <t>オヨ</t>
    </rPh>
    <phoneticPr fontId="10"/>
  </si>
  <si>
    <t>受信者：「受注者名」又は『発注者名』</t>
    <rPh sb="5" eb="7">
      <t>ジュチュウ</t>
    </rPh>
    <rPh sb="13" eb="16">
      <t>ハッチュウシャ</t>
    </rPh>
    <rPh sb="16" eb="17">
      <t>メイ</t>
    </rPh>
    <phoneticPr fontId="4"/>
  </si>
  <si>
    <t>発信者：「発注者名」又は『受注者名』</t>
    <rPh sb="0" eb="3">
      <t>ハッシンシャ</t>
    </rPh>
    <rPh sb="13" eb="15">
      <t>ジュチュウ</t>
    </rPh>
    <phoneticPr fontId="10"/>
  </si>
  <si>
    <t>協議の場合は、受信者を「受注者名」、発信者を「発注者名」として、</t>
    <rPh sb="0" eb="2">
      <t>キョウギ</t>
    </rPh>
    <rPh sb="3" eb="5">
      <t>バアイ</t>
    </rPh>
    <rPh sb="7" eb="10">
      <t>ジュシンシャ</t>
    </rPh>
    <rPh sb="18" eb="21">
      <t>ハッシンシャ</t>
    </rPh>
    <phoneticPr fontId="4"/>
  </si>
  <si>
    <t>承諾の場合は、受信者を『発注者名』、発信者を『受注者名』として、</t>
    <rPh sb="0" eb="2">
      <t>ショウダク</t>
    </rPh>
    <rPh sb="3" eb="5">
      <t>バアイ</t>
    </rPh>
    <rPh sb="7" eb="10">
      <t>ジュシンシャ</t>
    </rPh>
    <phoneticPr fontId="4"/>
  </si>
  <si>
    <t>工 事 番 号 及び
工　　事　　名</t>
    <rPh sb="0" eb="1">
      <t>コウ</t>
    </rPh>
    <rPh sb="2" eb="3">
      <t>コト</t>
    </rPh>
    <rPh sb="4" eb="5">
      <t>バン</t>
    </rPh>
    <rPh sb="6" eb="7">
      <t>ゴウ</t>
    </rPh>
    <rPh sb="8" eb="9">
      <t>キュウ</t>
    </rPh>
    <phoneticPr fontId="10"/>
  </si>
  <si>
    <t>工事番号及び工事名</t>
    <rPh sb="0" eb="5">
      <t>コウジバンゴウオヨ</t>
    </rPh>
    <phoneticPr fontId="14"/>
  </si>
  <si>
    <t>６</t>
  </si>
  <si>
    <t>５</t>
  </si>
  <si>
    <t>４</t>
  </si>
  <si>
    <t>２</t>
  </si>
  <si>
    <t>監督員氏名</t>
  </si>
  <si>
    <t>発注機関名</t>
  </si>
  <si>
    <t>請負金額（税込）</t>
  </si>
  <si>
    <t>工期</t>
  </si>
  <si>
    <t>工事場所</t>
  </si>
  <si>
    <t>工事番号</t>
  </si>
  <si>
    <t>兼任する工事２</t>
  </si>
  <si>
    <t>兼任する工事１</t>
  </si>
  <si>
    <t>連絡先</t>
  </si>
  <si>
    <t>現場代理人氏名</t>
  </si>
  <si>
    <t>印</t>
    <rPh sb="0" eb="1">
      <t>イン</t>
    </rPh>
    <phoneticPr fontId="3"/>
  </si>
  <si>
    <t>代表者名</t>
    <rPh sb="0" eb="3">
      <t>ダイヒョウシャ</t>
    </rPh>
    <rPh sb="3" eb="4">
      <t>メイ</t>
    </rPh>
    <phoneticPr fontId="3"/>
  </si>
  <si>
    <t>商号又は名称</t>
    <rPh sb="0" eb="2">
      <t>ショウゴウ</t>
    </rPh>
    <rPh sb="2" eb="3">
      <t>マタ</t>
    </rPh>
    <rPh sb="4" eb="6">
      <t>メイショウ</t>
    </rPh>
    <phoneticPr fontId="3"/>
  </si>
  <si>
    <t>住所</t>
    <rPh sb="0" eb="2">
      <t>ジュウショ</t>
    </rPh>
    <phoneticPr fontId="3"/>
  </si>
  <si>
    <t>日</t>
    <rPh sb="0" eb="1">
      <t>ニチ</t>
    </rPh>
    <phoneticPr fontId="3"/>
  </si>
  <si>
    <t>月</t>
    <rPh sb="0" eb="1">
      <t>ツキ</t>
    </rPh>
    <phoneticPr fontId="3"/>
  </si>
  <si>
    <t>年</t>
    <rPh sb="0" eb="1">
      <t>ネン</t>
    </rPh>
    <phoneticPr fontId="3"/>
  </si>
  <si>
    <t>令和</t>
    <rPh sb="0" eb="2">
      <t>レイワ</t>
    </rPh>
    <phoneticPr fontId="3"/>
  </si>
  <si>
    <t xml:space="preserve">                                                                               </t>
  </si>
  <si>
    <t xml:space="preserve">                                                                                                                                                              </t>
  </si>
  <si>
    <t>）</t>
    <phoneticPr fontId="3"/>
  </si>
  <si>
    <t>（理由：</t>
    <rPh sb="1" eb="3">
      <t>リユウ</t>
    </rPh>
    <phoneticPr fontId="3"/>
  </si>
  <si>
    <t>公開しない（理由を簡潔に記載してください）</t>
  </si>
  <si>
    <t>□</t>
    <phoneticPr fontId="3"/>
  </si>
  <si>
    <t>公開する</t>
    <phoneticPr fontId="3"/>
  </si>
  <si>
    <t xml:space="preserve">           </t>
  </si>
  <si>
    <t>当該資料の取扱について（該当する□にレ点を記入して下さい。）</t>
    <phoneticPr fontId="3"/>
  </si>
  <si>
    <t>　従って、当該資料の取扱いについて、貴社の意向を確認する必要がありますので、下記事項を記入の上提出して下さい。</t>
  </si>
  <si>
    <t>（注意）</t>
  </si>
  <si>
    <t>(注)小数点未満の端数については、当該端数を四捨五入する。</t>
    <rPh sb="1" eb="2">
      <t>チュウ</t>
    </rPh>
    <rPh sb="3" eb="6">
      <t>ショウスウテン</t>
    </rPh>
    <rPh sb="6" eb="8">
      <t>ミマン</t>
    </rPh>
    <rPh sb="9" eb="11">
      <t>ハスウ</t>
    </rPh>
    <rPh sb="17" eb="19">
      <t>トウガイ</t>
    </rPh>
    <rPh sb="19" eb="21">
      <t>ハスウ</t>
    </rPh>
    <rPh sb="22" eb="26">
      <t>シシャゴニュウ</t>
    </rPh>
    <phoneticPr fontId="3"/>
  </si>
  <si>
    <t>円</t>
    <rPh sb="0" eb="1">
      <t>エン</t>
    </rPh>
    <phoneticPr fontId="3"/>
  </si>
  <si>
    <t>∴ ①×②×（７０％÷７０％）＝</t>
    <phoneticPr fontId="3"/>
  </si>
  <si>
    <t>把握していない場合</t>
    <rPh sb="0" eb="2">
      <t>ハアク</t>
    </rPh>
    <rPh sb="7" eb="9">
      <t>バアイ</t>
    </rPh>
    <phoneticPr fontId="3"/>
  </si>
  <si>
    <t>ロ</t>
    <phoneticPr fontId="3"/>
  </si>
  <si>
    <t>∴ ①×②×（Ｃ÷７０％）＝</t>
    <phoneticPr fontId="3"/>
  </si>
  <si>
    <t>・・・・Ｃ</t>
    <phoneticPr fontId="3"/>
  </si>
  <si>
    <t>％</t>
    <phoneticPr fontId="3"/>
  </si>
  <si>
    <t>：</t>
    <phoneticPr fontId="3"/>
  </si>
  <si>
    <t>（Ｂ／Ａ×100）</t>
    <phoneticPr fontId="3"/>
  </si>
  <si>
    <t>対象工事における建退共制度加入労働者数</t>
    <rPh sb="0" eb="2">
      <t>タイショウ</t>
    </rPh>
    <rPh sb="2" eb="4">
      <t>コウジ</t>
    </rPh>
    <rPh sb="8" eb="11">
      <t>ケンタイキョウ</t>
    </rPh>
    <rPh sb="11" eb="13">
      <t>セイド</t>
    </rPh>
    <rPh sb="13" eb="15">
      <t>カニュウ</t>
    </rPh>
    <rPh sb="15" eb="18">
      <t>ロウドウシャ</t>
    </rPh>
    <rPh sb="18" eb="19">
      <t>スウ</t>
    </rPh>
    <phoneticPr fontId="3"/>
  </si>
  <si>
    <t>Ｂ</t>
    <phoneticPr fontId="3"/>
  </si>
  <si>
    <t>対象工事における労働者数</t>
    <rPh sb="0" eb="2">
      <t>タイショウ</t>
    </rPh>
    <rPh sb="2" eb="4">
      <t>コウジ</t>
    </rPh>
    <rPh sb="8" eb="11">
      <t>ロウドウシャ</t>
    </rPh>
    <rPh sb="11" eb="12">
      <t>スウ</t>
    </rPh>
    <phoneticPr fontId="3"/>
  </si>
  <si>
    <t>Ａ</t>
    <phoneticPr fontId="3"/>
  </si>
  <si>
    <t>把握している場合</t>
    <rPh sb="0" eb="2">
      <t>ハアク</t>
    </rPh>
    <rPh sb="6" eb="8">
      <t>バアイ</t>
    </rPh>
    <phoneticPr fontId="3"/>
  </si>
  <si>
    <t>イ</t>
    <phoneticPr fontId="3"/>
  </si>
  <si>
    <t>対象工事における労働者の建退共制度加入率</t>
    <rPh sb="0" eb="2">
      <t>タイショウ</t>
    </rPh>
    <rPh sb="2" eb="4">
      <t>コウジ</t>
    </rPh>
    <rPh sb="8" eb="11">
      <t>ロウドウシャ</t>
    </rPh>
    <rPh sb="12" eb="15">
      <t>ケンタイキョウ</t>
    </rPh>
    <rPh sb="15" eb="17">
      <t>セイド</t>
    </rPh>
    <rPh sb="17" eb="19">
      <t>カニュウ</t>
    </rPh>
    <rPh sb="19" eb="20">
      <t>リツ</t>
    </rPh>
    <phoneticPr fontId="3"/>
  </si>
  <si>
    <t>③</t>
    <phoneticPr fontId="3"/>
  </si>
  <si>
    <t>「共済証紙購入の考え方」の数値</t>
    <rPh sb="1" eb="2">
      <t>キョウ</t>
    </rPh>
    <rPh sb="2" eb="3">
      <t>サイ</t>
    </rPh>
    <rPh sb="3" eb="5">
      <t>ショウシ</t>
    </rPh>
    <rPh sb="5" eb="7">
      <t>コウニュウ</t>
    </rPh>
    <rPh sb="8" eb="9">
      <t>カンガ</t>
    </rPh>
    <rPh sb="10" eb="11">
      <t>カタ</t>
    </rPh>
    <rPh sb="13" eb="15">
      <t>スウチ</t>
    </rPh>
    <phoneticPr fontId="3"/>
  </si>
  <si>
    <t>②</t>
    <phoneticPr fontId="3"/>
  </si>
  <si>
    <t>総工事費（消費税相当額等を含む）</t>
    <rPh sb="0" eb="1">
      <t>ソウ</t>
    </rPh>
    <rPh sb="1" eb="4">
      <t>コウジヒ</t>
    </rPh>
    <rPh sb="5" eb="8">
      <t>ショウヒゼイ</t>
    </rPh>
    <rPh sb="8" eb="10">
      <t>ソウトウ</t>
    </rPh>
    <rPh sb="10" eb="11">
      <t>ガク</t>
    </rPh>
    <rPh sb="11" eb="12">
      <t>ナド</t>
    </rPh>
    <rPh sb="13" eb="14">
      <t>フク</t>
    </rPh>
    <phoneticPr fontId="3"/>
  </si>
  <si>
    <t>①</t>
    <phoneticPr fontId="3"/>
  </si>
  <si>
    <t>的確な把握が困難な場合</t>
    <rPh sb="0" eb="2">
      <t>テキカク</t>
    </rPh>
    <rPh sb="3" eb="5">
      <t>ハアク</t>
    </rPh>
    <rPh sb="6" eb="8">
      <t>コンナン</t>
    </rPh>
    <rPh sb="9" eb="11">
      <t>バアイ</t>
    </rPh>
    <phoneticPr fontId="3"/>
  </si>
  <si>
    <t>(2)</t>
    <phoneticPr fontId="3"/>
  </si>
  <si>
    <t>的確な把握が可能な場合</t>
    <rPh sb="0" eb="2">
      <t>テキカク</t>
    </rPh>
    <rPh sb="3" eb="5">
      <t>ハアク</t>
    </rPh>
    <rPh sb="6" eb="8">
      <t>カノウ</t>
    </rPh>
    <rPh sb="9" eb="11">
      <t>バアイ</t>
    </rPh>
    <phoneticPr fontId="3"/>
  </si>
  <si>
    <t>(1)</t>
    <phoneticPr fontId="3"/>
  </si>
  <si>
    <t>掛金収納金額</t>
    <rPh sb="0" eb="1">
      <t>カ</t>
    </rPh>
    <rPh sb="1" eb="2">
      <t>キン</t>
    </rPh>
    <rPh sb="2" eb="4">
      <t>シュウノウ</t>
    </rPh>
    <rPh sb="4" eb="6">
      <t>キンガク</t>
    </rPh>
    <phoneticPr fontId="3"/>
  </si>
  <si>
    <t>　年　月　日</t>
    <rPh sb="1" eb="2">
      <t>ネン</t>
    </rPh>
    <rPh sb="3" eb="4">
      <t>ツキ</t>
    </rPh>
    <rPh sb="5" eb="6">
      <t>ヒ</t>
    </rPh>
    <phoneticPr fontId="4"/>
  </si>
  <si>
    <t>契約者氏名</t>
    <rPh sb="0" eb="3">
      <t>ケイヤクシャ</t>
    </rPh>
    <rPh sb="3" eb="5">
      <t>シメイ</t>
    </rPh>
    <phoneticPr fontId="4"/>
  </si>
  <si>
    <t>㊞</t>
    <phoneticPr fontId="4"/>
  </si>
  <si>
    <t>建設業退職金共済証紙（購入遅延・無購入）申出書</t>
    <rPh sb="0" eb="3">
      <t>ケンセツギョウ</t>
    </rPh>
    <rPh sb="3" eb="6">
      <t>タイショクキン</t>
    </rPh>
    <rPh sb="6" eb="8">
      <t>キョウサイ</t>
    </rPh>
    <rPh sb="8" eb="10">
      <t>ショウシ</t>
    </rPh>
    <rPh sb="11" eb="13">
      <t>コウニュウ</t>
    </rPh>
    <rPh sb="13" eb="15">
      <t>チエン</t>
    </rPh>
    <rPh sb="16" eb="17">
      <t>ム</t>
    </rPh>
    <rPh sb="17" eb="19">
      <t>コウニュウ</t>
    </rPh>
    <rPh sb="20" eb="23">
      <t>モウシデショ</t>
    </rPh>
    <phoneticPr fontId="4"/>
  </si>
  <si>
    <t>次の工事については、１．共済証紙の購入が遅延しますので　　申出ます。
　　　　　　　　 　 ２．共済証紙を購入しませんので</t>
    <rPh sb="0" eb="1">
      <t>ツギ</t>
    </rPh>
    <rPh sb="2" eb="4">
      <t>コウジ</t>
    </rPh>
    <rPh sb="12" eb="14">
      <t>キョウサイ</t>
    </rPh>
    <rPh sb="14" eb="16">
      <t>ショウシ</t>
    </rPh>
    <rPh sb="17" eb="19">
      <t>コウニュウ</t>
    </rPh>
    <rPh sb="20" eb="22">
      <t>チエン</t>
    </rPh>
    <rPh sb="29" eb="31">
      <t>モウシデ</t>
    </rPh>
    <rPh sb="48" eb="50">
      <t>キョウサイ</t>
    </rPh>
    <rPh sb="50" eb="52">
      <t>ショウシ</t>
    </rPh>
    <rPh sb="53" eb="55">
      <t>コウニュウ</t>
    </rPh>
    <phoneticPr fontId="4"/>
  </si>
  <si>
    <t>なお、今後証紙を購入したときは、速やかに｢建設業退職金共済掛金収納書｣（別記様式1）を提出します。</t>
    <rPh sb="3" eb="5">
      <t>コンゴ</t>
    </rPh>
    <rPh sb="5" eb="7">
      <t>ショウシ</t>
    </rPh>
    <rPh sb="8" eb="10">
      <t>コウニュウ</t>
    </rPh>
    <rPh sb="16" eb="17">
      <t>スミ</t>
    </rPh>
    <rPh sb="21" eb="24">
      <t>ケンセツギョウ</t>
    </rPh>
    <rPh sb="24" eb="27">
      <t>タイショクキン</t>
    </rPh>
    <rPh sb="27" eb="29">
      <t>キョウサイ</t>
    </rPh>
    <rPh sb="29" eb="31">
      <t>カケキン</t>
    </rPh>
    <rPh sb="31" eb="33">
      <t>シュウノウ</t>
    </rPh>
    <rPh sb="33" eb="34">
      <t>ショ</t>
    </rPh>
    <rPh sb="36" eb="38">
      <t>ベッキ</t>
    </rPh>
    <rPh sb="38" eb="40">
      <t>ヨウシキ</t>
    </rPh>
    <rPh sb="43" eb="45">
      <t>テイシュツ</t>
    </rPh>
    <phoneticPr fontId="4"/>
  </si>
  <si>
    <t>契約年月日</t>
    <rPh sb="0" eb="2">
      <t>ケイヤク</t>
    </rPh>
    <rPh sb="2" eb="3">
      <t>ネン</t>
    </rPh>
    <rPh sb="3" eb="4">
      <t>ツキ</t>
    </rPh>
    <rPh sb="4" eb="5">
      <t>ヒ</t>
    </rPh>
    <phoneticPr fontId="4"/>
  </si>
  <si>
    <t>契約金額</t>
    <rPh sb="0" eb="2">
      <t>ケイヤク</t>
    </rPh>
    <rPh sb="2" eb="4">
      <t>キンガク</t>
    </rPh>
    <phoneticPr fontId="4"/>
  </si>
  <si>
    <t>購入予定時期</t>
    <rPh sb="0" eb="2">
      <t>コウニュウ</t>
    </rPh>
    <rPh sb="2" eb="4">
      <t>ヨテイ</t>
    </rPh>
    <rPh sb="4" eb="6">
      <t>ジキ</t>
    </rPh>
    <phoneticPr fontId="4"/>
  </si>
  <si>
    <t>＜共済証紙の購入が遅延する理由、又は共済証書を購入しない理由＞</t>
    <rPh sb="16" eb="17">
      <t>マタ</t>
    </rPh>
    <rPh sb="18" eb="20">
      <t>キョウサイ</t>
    </rPh>
    <rPh sb="20" eb="22">
      <t>ショウショ</t>
    </rPh>
    <rPh sb="23" eb="25">
      <t>コウニュウ</t>
    </rPh>
    <rPh sb="28" eb="30">
      <t>リユウ</t>
    </rPh>
    <phoneticPr fontId="4"/>
  </si>
  <si>
    <t>※</t>
    <phoneticPr fontId="4"/>
  </si>
  <si>
    <t>共済証紙を購入しない理由が、建設業退職金共済制度以外の退職金制度に加入している場合は別記様式２－２を添付してください。</t>
    <rPh sb="0" eb="2">
      <t>キョウサイ</t>
    </rPh>
    <rPh sb="2" eb="4">
      <t>ショウシ</t>
    </rPh>
    <rPh sb="5" eb="7">
      <t>コウニュウ</t>
    </rPh>
    <rPh sb="10" eb="12">
      <t>リユウ</t>
    </rPh>
    <rPh sb="14" eb="17">
      <t>ケンセツギョウ</t>
    </rPh>
    <rPh sb="17" eb="19">
      <t>タイショク</t>
    </rPh>
    <rPh sb="19" eb="20">
      <t>キン</t>
    </rPh>
    <rPh sb="20" eb="22">
      <t>キョウサイ</t>
    </rPh>
    <rPh sb="22" eb="24">
      <t>セイド</t>
    </rPh>
    <rPh sb="24" eb="26">
      <t>イガイ</t>
    </rPh>
    <rPh sb="27" eb="30">
      <t>タイショクキン</t>
    </rPh>
    <rPh sb="30" eb="32">
      <t>セイド</t>
    </rPh>
    <rPh sb="33" eb="35">
      <t>カニュウ</t>
    </rPh>
    <rPh sb="39" eb="41">
      <t>バアイ</t>
    </rPh>
    <rPh sb="42" eb="44">
      <t>ベッキ</t>
    </rPh>
    <rPh sb="44" eb="46">
      <t>ヨウシキ</t>
    </rPh>
    <rPh sb="50" eb="52">
      <t>テンプ</t>
    </rPh>
    <phoneticPr fontId="4"/>
  </si>
  <si>
    <t>共　　済　　証　　紙　　受　　払　　簿</t>
    <rPh sb="0" eb="1">
      <t>トモ</t>
    </rPh>
    <rPh sb="3" eb="4">
      <t>スミ</t>
    </rPh>
    <rPh sb="6" eb="7">
      <t>アカシ</t>
    </rPh>
    <rPh sb="9" eb="10">
      <t>カミ</t>
    </rPh>
    <rPh sb="12" eb="13">
      <t>ウケ</t>
    </rPh>
    <rPh sb="15" eb="16">
      <t>バライ</t>
    </rPh>
    <rPh sb="18" eb="19">
      <t>ボ</t>
    </rPh>
    <phoneticPr fontId="4"/>
  </si>
  <si>
    <t>共済契約者名</t>
    <rPh sb="0" eb="2">
      <t>キョウサイ</t>
    </rPh>
    <rPh sb="2" eb="5">
      <t>ケイヤクシャ</t>
    </rPh>
    <rPh sb="5" eb="6">
      <t>ナ</t>
    </rPh>
    <phoneticPr fontId="4"/>
  </si>
  <si>
    <t>⑨決算日</t>
    <rPh sb="1" eb="4">
      <t>ケッサンビ</t>
    </rPh>
    <phoneticPr fontId="4"/>
  </si>
  <si>
    <t>年</t>
    <rPh sb="0" eb="1">
      <t>ネン</t>
    </rPh>
    <phoneticPr fontId="4"/>
  </si>
  <si>
    <t>月</t>
    <rPh sb="0" eb="1">
      <t>ツキ</t>
    </rPh>
    <phoneticPr fontId="4"/>
  </si>
  <si>
    <t>日</t>
    <rPh sb="0" eb="1">
      <t>ヒ</t>
    </rPh>
    <phoneticPr fontId="4"/>
  </si>
  <si>
    <t>◎</t>
    <phoneticPr fontId="4"/>
  </si>
  <si>
    <t>この受払簿は、受入・払出の都度、掛金収納書などをみて日付</t>
    <rPh sb="2" eb="4">
      <t>ウケハライ</t>
    </rPh>
    <rPh sb="4" eb="5">
      <t>ボ</t>
    </rPh>
    <rPh sb="7" eb="9">
      <t>ウケイレ</t>
    </rPh>
    <rPh sb="10" eb="12">
      <t>ハライダシ</t>
    </rPh>
    <rPh sb="13" eb="15">
      <t>ツド</t>
    </rPh>
    <rPh sb="16" eb="18">
      <t>カケキン</t>
    </rPh>
    <rPh sb="18" eb="20">
      <t>シュウノウ</t>
    </rPh>
    <rPh sb="20" eb="21">
      <t>ショ</t>
    </rPh>
    <rPh sb="26" eb="28">
      <t>ヒヅケ</t>
    </rPh>
    <phoneticPr fontId="4"/>
  </si>
  <si>
    <t>決算　　期間</t>
    <rPh sb="0" eb="2">
      <t>ケッサン</t>
    </rPh>
    <rPh sb="4" eb="6">
      <t>キカン</t>
    </rPh>
    <phoneticPr fontId="4"/>
  </si>
  <si>
    <r>
      <t>を所定欄に記入し、</t>
    </r>
    <r>
      <rPr>
        <u/>
        <sz val="11"/>
        <rFont val="ＭＳ Ｐゴシック"/>
        <family val="3"/>
        <charset val="128"/>
      </rPr>
      <t>決算毎に合計を出して整理してください。</t>
    </r>
    <rPh sb="1" eb="3">
      <t>ショテイ</t>
    </rPh>
    <rPh sb="3" eb="4">
      <t>ラン</t>
    </rPh>
    <rPh sb="5" eb="7">
      <t>キニュウ</t>
    </rPh>
    <rPh sb="9" eb="11">
      <t>ケッサン</t>
    </rPh>
    <rPh sb="11" eb="12">
      <t>ゴト</t>
    </rPh>
    <rPh sb="13" eb="15">
      <t>ゴウケイ</t>
    </rPh>
    <rPh sb="16" eb="17">
      <t>ダ</t>
    </rPh>
    <rPh sb="19" eb="21">
      <t>セイリ</t>
    </rPh>
    <phoneticPr fontId="4"/>
  </si>
  <si>
    <t>①共済契約成立年月日（Ｓ・Ｈ）</t>
    <rPh sb="1" eb="3">
      <t>キョウサイ</t>
    </rPh>
    <rPh sb="3" eb="5">
      <t>ケイヤク</t>
    </rPh>
    <rPh sb="5" eb="7">
      <t>セイリツ</t>
    </rPh>
    <rPh sb="7" eb="10">
      <t>ネンガッピ</t>
    </rPh>
    <phoneticPr fontId="4"/>
  </si>
  <si>
    <t>～</t>
    <phoneticPr fontId="4"/>
  </si>
  <si>
    <t>◎</t>
    <phoneticPr fontId="4"/>
  </si>
  <si>
    <t>共済手帳に２５０日（掛金助成手帳は２００日）分の証紙を貼り、</t>
    <rPh sb="0" eb="2">
      <t>キョウサイ</t>
    </rPh>
    <rPh sb="2" eb="4">
      <t>テチョウ</t>
    </rPh>
    <rPh sb="8" eb="9">
      <t>ヒ</t>
    </rPh>
    <rPh sb="10" eb="12">
      <t>カケキン</t>
    </rPh>
    <rPh sb="12" eb="14">
      <t>ジョセイ</t>
    </rPh>
    <rPh sb="14" eb="16">
      <t>テチョウ</t>
    </rPh>
    <rPh sb="20" eb="21">
      <t>ヒ</t>
    </rPh>
    <rPh sb="22" eb="23">
      <t>ブン</t>
    </rPh>
    <rPh sb="24" eb="26">
      <t>ショウシ</t>
    </rPh>
    <rPh sb="27" eb="28">
      <t>ハ</t>
    </rPh>
    <phoneticPr fontId="4"/>
  </si>
  <si>
    <t>②共済契約者番号</t>
    <rPh sb="1" eb="3">
      <t>キョウサイ</t>
    </rPh>
    <rPh sb="3" eb="6">
      <t>ケイヤクシャ</t>
    </rPh>
    <rPh sb="6" eb="8">
      <t>バンゴウ</t>
    </rPh>
    <phoneticPr fontId="4"/>
  </si>
  <si>
    <t>－</t>
    <phoneticPr fontId="4"/>
  </si>
  <si>
    <t>手帳の更新をすませた時にはこの受払簿にも記帳してください。</t>
    <rPh sb="0" eb="2">
      <t>テチョウ</t>
    </rPh>
    <rPh sb="3" eb="5">
      <t>コウシン</t>
    </rPh>
    <rPh sb="10" eb="11">
      <t>トキ</t>
    </rPh>
    <rPh sb="15" eb="18">
      <t>ウケハライボ</t>
    </rPh>
    <rPh sb="20" eb="22">
      <t>キチョウ</t>
    </rPh>
    <phoneticPr fontId="4"/>
  </si>
  <si>
    <t>受入・払出</t>
    <rPh sb="0" eb="2">
      <t>ウケイレ</t>
    </rPh>
    <rPh sb="3" eb="5">
      <t>ハライダシ</t>
    </rPh>
    <phoneticPr fontId="4"/>
  </si>
  <si>
    <t>受　　　　　入</t>
    <rPh sb="0" eb="1">
      <t>ウケ</t>
    </rPh>
    <rPh sb="6" eb="7">
      <t>イリ</t>
    </rPh>
    <phoneticPr fontId="4"/>
  </si>
  <si>
    <t>払　　　　　出</t>
    <rPh sb="0" eb="1">
      <t>バライ</t>
    </rPh>
    <rPh sb="6" eb="7">
      <t>デ</t>
    </rPh>
    <phoneticPr fontId="4"/>
  </si>
  <si>
    <t>残　　高</t>
    <rPh sb="0" eb="1">
      <t>ザン</t>
    </rPh>
    <rPh sb="3" eb="4">
      <t>コウ</t>
    </rPh>
    <phoneticPr fontId="4"/>
  </si>
  <si>
    <t>払出欄の貼付の内訳</t>
    <rPh sb="0" eb="2">
      <t>ハライダシ</t>
    </rPh>
    <rPh sb="2" eb="3">
      <t>ラン</t>
    </rPh>
    <rPh sb="4" eb="6">
      <t>チョウフ</t>
    </rPh>
    <rPh sb="7" eb="9">
      <t>ウチワケ</t>
    </rPh>
    <phoneticPr fontId="4"/>
  </si>
  <si>
    <t>更新年月日</t>
    <rPh sb="0" eb="2">
      <t>コウシン</t>
    </rPh>
    <rPh sb="2" eb="5">
      <t>ネンガッピ</t>
    </rPh>
    <phoneticPr fontId="4"/>
  </si>
  <si>
    <t>備　　考</t>
    <rPh sb="0" eb="1">
      <t>ソナエ</t>
    </rPh>
    <rPh sb="3" eb="4">
      <t>コウ</t>
    </rPh>
    <phoneticPr fontId="4"/>
  </si>
  <si>
    <t>年　月　日</t>
    <rPh sb="0" eb="1">
      <t>ネン</t>
    </rPh>
    <rPh sb="2" eb="3">
      <t>ツキ</t>
    </rPh>
    <rPh sb="4" eb="5">
      <t>ヒ</t>
    </rPh>
    <phoneticPr fontId="4"/>
  </si>
  <si>
    <t>購　　入</t>
    <rPh sb="0" eb="1">
      <t>コウ</t>
    </rPh>
    <rPh sb="3" eb="4">
      <t>イリ</t>
    </rPh>
    <phoneticPr fontId="4"/>
  </si>
  <si>
    <t>元請から受入</t>
    <rPh sb="0" eb="2">
      <t>モトウケ</t>
    </rPh>
    <rPh sb="4" eb="6">
      <t>ウケイレ</t>
    </rPh>
    <phoneticPr fontId="4"/>
  </si>
  <si>
    <t>計　（Ａ）</t>
    <rPh sb="0" eb="1">
      <t>ケイ</t>
    </rPh>
    <phoneticPr fontId="4"/>
  </si>
  <si>
    <t>貼　　付</t>
    <rPh sb="0" eb="1">
      <t>ハ</t>
    </rPh>
    <rPh sb="3" eb="4">
      <t>ヅケ</t>
    </rPh>
    <phoneticPr fontId="4"/>
  </si>
  <si>
    <t>下請へ交付</t>
    <rPh sb="0" eb="2">
      <t>シタウケ</t>
    </rPh>
    <rPh sb="3" eb="5">
      <t>コウフ</t>
    </rPh>
    <phoneticPr fontId="4"/>
  </si>
  <si>
    <t>計　（Ｂ）</t>
    <rPh sb="0" eb="1">
      <t>ケイ</t>
    </rPh>
    <phoneticPr fontId="4"/>
  </si>
  <si>
    <t>（Ａ）－（Ｂ）</t>
    <phoneticPr fontId="4"/>
  </si>
  <si>
    <t>貼付人員</t>
    <rPh sb="0" eb="2">
      <t>チョウフ</t>
    </rPh>
    <rPh sb="2" eb="4">
      <t>ジンイン</t>
    </rPh>
    <phoneticPr fontId="4"/>
  </si>
  <si>
    <t>就　労　月</t>
    <rPh sb="0" eb="1">
      <t>シュウ</t>
    </rPh>
    <rPh sb="2" eb="3">
      <t>ロウ</t>
    </rPh>
    <rPh sb="4" eb="5">
      <t>ツキ</t>
    </rPh>
    <phoneticPr fontId="4"/>
  </si>
  <si>
    <t>手帳更新数</t>
    <rPh sb="0" eb="2">
      <t>テチョウ</t>
    </rPh>
    <rPh sb="2" eb="4">
      <t>コウシン</t>
    </rPh>
    <rPh sb="4" eb="5">
      <t>スウ</t>
    </rPh>
    <phoneticPr fontId="4"/>
  </si>
  <si>
    <t>前期（前頁）繰越</t>
    <rPh sb="0" eb="2">
      <t>ゼンキ</t>
    </rPh>
    <rPh sb="3" eb="4">
      <t>ゼン</t>
    </rPh>
    <rPh sb="4" eb="5">
      <t>ペイジ</t>
    </rPh>
    <rPh sb="6" eb="8">
      <t>クリコシ</t>
    </rPh>
    <phoneticPr fontId="4"/>
  </si>
  <si>
    <t>日分</t>
    <rPh sb="0" eb="1">
      <t>ヒ</t>
    </rPh>
    <rPh sb="1" eb="2">
      <t>ブン</t>
    </rPh>
    <phoneticPr fontId="4"/>
  </si>
  <si>
    <t>元請名</t>
    <rPh sb="0" eb="2">
      <t>モトウケ</t>
    </rPh>
    <rPh sb="2" eb="3">
      <t>ナ</t>
    </rPh>
    <phoneticPr fontId="4"/>
  </si>
  <si>
    <t>下請名</t>
    <rPh sb="0" eb="2">
      <t>シタウケ</t>
    </rPh>
    <rPh sb="2" eb="3">
      <t>ナ</t>
    </rPh>
    <phoneticPr fontId="4"/>
  </si>
  <si>
    <t>人</t>
    <rPh sb="0" eb="1">
      <t>ヒト</t>
    </rPh>
    <phoneticPr fontId="4"/>
  </si>
  <si>
    <t>月分</t>
    <rPh sb="0" eb="1">
      <t>ツキ</t>
    </rPh>
    <rPh sb="1" eb="2">
      <t>ブン</t>
    </rPh>
    <phoneticPr fontId="4"/>
  </si>
  <si>
    <t>（</t>
    <phoneticPr fontId="4"/>
  </si>
  <si>
    <t>）</t>
    <phoneticPr fontId="4"/>
  </si>
  <si>
    <t>冊</t>
    <rPh sb="0" eb="1">
      <t>サツ</t>
    </rPh>
    <phoneticPr fontId="4"/>
  </si>
  <si>
    <t>）</t>
    <phoneticPr fontId="4"/>
  </si>
  <si>
    <t>（</t>
    <phoneticPr fontId="4"/>
  </si>
  <si>
    <t>決算期間内　　　　　　の　合　計</t>
    <rPh sb="0" eb="2">
      <t>ケッサン</t>
    </rPh>
    <rPh sb="2" eb="4">
      <t>キカン</t>
    </rPh>
    <rPh sb="4" eb="5">
      <t>ナイ</t>
    </rPh>
    <rPh sb="13" eb="14">
      <t>ゴウ</t>
    </rPh>
    <rPh sb="15" eb="16">
      <t>ケイ</t>
    </rPh>
    <phoneticPr fontId="4"/>
  </si>
  <si>
    <t>次頁へ　　　　（次年度へ）　　　転　　記</t>
    <rPh sb="0" eb="1">
      <t>ジ</t>
    </rPh>
    <rPh sb="1" eb="2">
      <t>ペイジ</t>
    </rPh>
    <rPh sb="8" eb="11">
      <t>ジネンド</t>
    </rPh>
    <rPh sb="16" eb="17">
      <t>テン</t>
    </rPh>
    <rPh sb="19" eb="20">
      <t>キ</t>
    </rPh>
    <phoneticPr fontId="4"/>
  </si>
  <si>
    <t>③決算日の　　　被共済者数</t>
    <rPh sb="1" eb="4">
      <t>ケッサンビ</t>
    </rPh>
    <rPh sb="8" eb="9">
      <t>ヒ</t>
    </rPh>
    <rPh sb="9" eb="11">
      <t>キョウサイ</t>
    </rPh>
    <rPh sb="11" eb="12">
      <t>シャ</t>
    </rPh>
    <rPh sb="12" eb="13">
      <t>スウ</t>
    </rPh>
    <phoneticPr fontId="4"/>
  </si>
  <si>
    <t>建　退　共</t>
    <rPh sb="0" eb="1">
      <t>ケン</t>
    </rPh>
    <rPh sb="2" eb="3">
      <t>タイ</t>
    </rPh>
    <rPh sb="4" eb="5">
      <t>トモ</t>
    </rPh>
    <phoneticPr fontId="4"/>
  </si>
  <si>
    <t>④決算期間内　　　　　　　　の手帳更新数</t>
    <rPh sb="1" eb="3">
      <t>ケッサン</t>
    </rPh>
    <rPh sb="3" eb="5">
      <t>キカン</t>
    </rPh>
    <rPh sb="5" eb="6">
      <t>ナイ</t>
    </rPh>
    <rPh sb="15" eb="17">
      <t>テチョウ</t>
    </rPh>
    <rPh sb="17" eb="19">
      <t>コウシン</t>
    </rPh>
    <rPh sb="19" eb="20">
      <t>スウ</t>
    </rPh>
    <phoneticPr fontId="4"/>
  </si>
  <si>
    <t>確　認　印</t>
    <rPh sb="0" eb="1">
      <t>アキラ</t>
    </rPh>
    <rPh sb="2" eb="3">
      <t>シノブ</t>
    </rPh>
    <rPh sb="4" eb="5">
      <t>イン</t>
    </rPh>
    <phoneticPr fontId="4"/>
  </si>
  <si>
    <t>⑤</t>
    <phoneticPr fontId="4"/>
  </si>
  <si>
    <t>円</t>
    <rPh sb="0" eb="1">
      <t>エン</t>
    </rPh>
    <phoneticPr fontId="4"/>
  </si>
  <si>
    <t>⑥</t>
    <phoneticPr fontId="4"/>
  </si>
  <si>
    <t>⑦</t>
    <phoneticPr fontId="4"/>
  </si>
  <si>
    <t>（注）</t>
    <rPh sb="1" eb="2">
      <t>チュウ</t>
    </rPh>
    <phoneticPr fontId="4"/>
  </si>
  <si>
    <t>の箇所に必要事項入力。</t>
    <rPh sb="1" eb="3">
      <t>カショ</t>
    </rPh>
    <rPh sb="4" eb="6">
      <t>ヒツヨウ</t>
    </rPh>
    <rPh sb="6" eb="8">
      <t>ジコウ</t>
    </rPh>
    <rPh sb="8" eb="10">
      <t>ニュウリョク</t>
    </rPh>
    <phoneticPr fontId="4"/>
  </si>
  <si>
    <t>必ず、受入・払出年月日を入力。</t>
    <rPh sb="0" eb="1">
      <t>カナラ</t>
    </rPh>
    <rPh sb="3" eb="5">
      <t>ウケイレ</t>
    </rPh>
    <rPh sb="6" eb="8">
      <t>ハライダシ</t>
    </rPh>
    <rPh sb="8" eb="9">
      <t>ネン</t>
    </rPh>
    <rPh sb="9" eb="10">
      <t>ツキ</t>
    </rPh>
    <rPh sb="10" eb="11">
      <t>ヒ</t>
    </rPh>
    <rPh sb="12" eb="14">
      <t>ニュウリョク</t>
    </rPh>
    <phoneticPr fontId="4"/>
  </si>
  <si>
    <t>建設業退職金共済制度以外の退職金制度加入申出書</t>
  </si>
  <si>
    <t>所在地</t>
  </si>
  <si>
    <t>称号又は名称</t>
    <phoneticPr fontId="3"/>
  </si>
  <si>
    <t>代表者名</t>
  </si>
  <si>
    <r>
      <t>工事名</t>
    </r>
    <r>
      <rPr>
        <u/>
        <sz val="11"/>
        <color theme="1"/>
        <rFont val="ＭＳ 明朝"/>
        <family val="1"/>
        <charset val="128"/>
      </rPr>
      <t>　　　　　　　　　　　　　　　　　　　　　　　　　　　　　　</t>
    </r>
  </si>
  <si>
    <t>　当社及び本工事にかかわる下請業者は、下記の退職金制度を有しており、退職金制度に未加入の従業者がいないことを申出ます。</t>
  </si>
  <si>
    <t>１．当社の退職金制度</t>
  </si>
  <si>
    <t>退職金制度の名称</t>
  </si>
  <si>
    <t>２．下請業者の退職金制度</t>
  </si>
  <si>
    <t>業者名</t>
  </si>
  <si>
    <t>　　※退職金制度の名称欄に記入できるものは次に該当するもの。</t>
  </si>
  <si>
    <t>　　　(1)自社退職金制度（労働協約若しくは就業規則等に定めがある）</t>
  </si>
  <si>
    <t>　　　(2)中小企業退職金共済法に規定する中小企業退職金共済契約</t>
  </si>
  <si>
    <t>　　　(3)所得税法に規定する特定退職金共済団体との退職金共済契約</t>
  </si>
  <si>
    <t>　　　(4)厚生年金基金</t>
  </si>
  <si>
    <t>　　　(5)法人税法に規定する適格退職年金</t>
  </si>
  <si>
    <t>　　　(6)確定給付企業年金法に規定する確定給付企業年金</t>
  </si>
  <si>
    <t>　　　(7)確定拠出年金法に規定する企業型年金</t>
  </si>
  <si>
    <t>※確認資料は求めないが、必要に応じて「建設業退職金共済制度及び法定外労働</t>
    <phoneticPr fontId="3"/>
  </si>
  <si>
    <t>　災害補償制度の取扱要領」第7項により、資料の提出を求める場合がある。</t>
    <phoneticPr fontId="3"/>
  </si>
  <si>
    <t>土木工事共通仕様書○-○-○に基づき、下記のとおり施工段階の予定時期を報告いたします。</t>
    <rPh sb="0" eb="2">
      <t>ドボク</t>
    </rPh>
    <rPh sb="2" eb="4">
      <t>コウジ</t>
    </rPh>
    <rPh sb="4" eb="6">
      <t>キョウツウ</t>
    </rPh>
    <rPh sb="6" eb="9">
      <t>シヨウショ</t>
    </rPh>
    <phoneticPr fontId="10"/>
  </si>
  <si>
    <t>第３３条第１項に基づき（</t>
    <rPh sb="0" eb="1">
      <t>ダイ</t>
    </rPh>
    <rPh sb="3" eb="4">
      <t>ジョウ</t>
    </rPh>
    <rPh sb="4" eb="5">
      <t>ダイ</t>
    </rPh>
    <rPh sb="6" eb="7">
      <t>コウ</t>
    </rPh>
    <phoneticPr fontId="10"/>
  </si>
  <si>
    <t xml:space="preserve"> 　　　　　　手　直　し　工　事　完　了　届</t>
    <rPh sb="7" eb="8">
      <t>テ</t>
    </rPh>
    <rPh sb="9" eb="10">
      <t>ナオ</t>
    </rPh>
    <rPh sb="13" eb="14">
      <t>コウ</t>
    </rPh>
    <rPh sb="15" eb="16">
      <t>コト</t>
    </rPh>
    <phoneticPr fontId="4"/>
  </si>
  <si>
    <t>　　　手直し工事部分については、下記のとおり完了しましたのでお届けいたします。</t>
    <rPh sb="3" eb="5">
      <t>テナオ</t>
    </rPh>
    <rPh sb="6" eb="8">
      <t>コウジ</t>
    </rPh>
    <phoneticPr fontId="4"/>
  </si>
  <si>
    <t>　　　手直し工事、改造箇所及び補修内容</t>
    <rPh sb="3" eb="5">
      <t>テナオ</t>
    </rPh>
    <rPh sb="6" eb="8">
      <t>コウジ</t>
    </rPh>
    <rPh sb="13" eb="14">
      <t>オヨ</t>
    </rPh>
    <rPh sb="15" eb="17">
      <t>ホシュウ</t>
    </rPh>
    <rPh sb="17" eb="19">
      <t>ナイヨウ</t>
    </rPh>
    <phoneticPr fontId="4"/>
  </si>
  <si>
    <t>令和△年△月△日</t>
    <rPh sb="0" eb="2">
      <t>レイワ</t>
    </rPh>
    <rPh sb="3" eb="4">
      <t>ネン</t>
    </rPh>
    <rPh sb="5" eb="6">
      <t>ガツ</t>
    </rPh>
    <rPh sb="7" eb="8">
      <t>ニチ</t>
    </rPh>
    <phoneticPr fontId="3"/>
  </si>
  <si>
    <t>下記種別について、段階確認を行う予定であるので通知します。</t>
    <rPh sb="0" eb="2">
      <t>カキ</t>
    </rPh>
    <rPh sb="2" eb="4">
      <t>シュベツ</t>
    </rPh>
    <rPh sb="9" eb="11">
      <t>ダンカイ</t>
    </rPh>
    <rPh sb="11" eb="13">
      <t>カクニン</t>
    </rPh>
    <rPh sb="14" eb="15">
      <t>オコナ</t>
    </rPh>
    <rPh sb="16" eb="18">
      <t>ヨテイ</t>
    </rPh>
    <rPh sb="23" eb="25">
      <t>ツウチ</t>
    </rPh>
    <phoneticPr fontId="10"/>
  </si>
  <si>
    <t>年　　月　　日</t>
    <rPh sb="0" eb="1">
      <t>ネン</t>
    </rPh>
    <rPh sb="3" eb="4">
      <t>ツキ</t>
    </rPh>
    <rPh sb="6" eb="7">
      <t>ニチ</t>
    </rPh>
    <phoneticPr fontId="3"/>
  </si>
  <si>
    <t>（統一様式名称：様式－１）</t>
    <rPh sb="1" eb="3">
      <t>トウイツ</t>
    </rPh>
    <rPh sb="3" eb="5">
      <t>ヨウシキ</t>
    </rPh>
    <rPh sb="5" eb="7">
      <t>メイショウ</t>
    </rPh>
    <rPh sb="8" eb="10">
      <t>ヨウシキ</t>
    </rPh>
    <phoneticPr fontId="4"/>
  </si>
  <si>
    <t>（統一様式名称：様式－１(3)）</t>
    <rPh sb="1" eb="3">
      <t>トウイツ</t>
    </rPh>
    <rPh sb="3" eb="5">
      <t>ヨウシキ</t>
    </rPh>
    <rPh sb="5" eb="7">
      <t>メイショウ</t>
    </rPh>
    <rPh sb="8" eb="10">
      <t>ヨウシキ</t>
    </rPh>
    <phoneticPr fontId="13"/>
  </si>
  <si>
    <t>年　　月　　日</t>
    <rPh sb="0" eb="1">
      <t>ネン</t>
    </rPh>
    <rPh sb="3" eb="4">
      <t>ツキ</t>
    </rPh>
    <rPh sb="6" eb="7">
      <t>ヒ</t>
    </rPh>
    <phoneticPr fontId="3"/>
  </si>
  <si>
    <t>年　　月　　日</t>
    <rPh sb="0" eb="1">
      <t>ネン</t>
    </rPh>
    <rPh sb="3" eb="4">
      <t>ツキ</t>
    </rPh>
    <rPh sb="6" eb="7">
      <t>ニチ</t>
    </rPh>
    <phoneticPr fontId="3"/>
  </si>
  <si>
    <t>Ａ　直接工事費</t>
    <rPh sb="2" eb="4">
      <t>チョクセツ</t>
    </rPh>
    <rPh sb="4" eb="7">
      <t>コウジヒ</t>
    </rPh>
    <phoneticPr fontId="3"/>
  </si>
  <si>
    <t>Ｂ　その他の経費</t>
    <rPh sb="4" eb="5">
      <t>タ</t>
    </rPh>
    <rPh sb="6" eb="8">
      <t>ケイヒ</t>
    </rPh>
    <phoneticPr fontId="3"/>
  </si>
  <si>
    <t>共通仮設費</t>
    <rPh sb="0" eb="2">
      <t>キョウツウ</t>
    </rPh>
    <rPh sb="2" eb="5">
      <t>カセツヒ</t>
    </rPh>
    <phoneticPr fontId="3"/>
  </si>
  <si>
    <t>現場管理費</t>
    <rPh sb="0" eb="5">
      <t>ゲンバカンリヒ</t>
    </rPh>
    <phoneticPr fontId="3"/>
  </si>
  <si>
    <t>一般管理費</t>
    <rPh sb="0" eb="5">
      <t>イッパンカンリヒ</t>
    </rPh>
    <phoneticPr fontId="3"/>
  </si>
  <si>
    <t>Ｃ　産廃税</t>
    <rPh sb="2" eb="5">
      <t>サンパイゼイ</t>
    </rPh>
    <phoneticPr fontId="3"/>
  </si>
  <si>
    <t>Ｄ　工事価格計（Ａ＋Ｂ＋Ｃ）</t>
    <rPh sb="2" eb="4">
      <t>コウジ</t>
    </rPh>
    <rPh sb="4" eb="7">
      <t>カカクケイ</t>
    </rPh>
    <phoneticPr fontId="3"/>
  </si>
  <si>
    <t>Ｅ　消費税及び地方消費税相当額</t>
    <rPh sb="2" eb="5">
      <t>ショウヒゼイ</t>
    </rPh>
    <rPh sb="5" eb="6">
      <t>オヨ</t>
    </rPh>
    <rPh sb="7" eb="9">
      <t>チホウ</t>
    </rPh>
    <rPh sb="9" eb="12">
      <t>ショウヒゼイ</t>
    </rPh>
    <rPh sb="12" eb="15">
      <t>ソウトウガク</t>
    </rPh>
    <phoneticPr fontId="3"/>
  </si>
  <si>
    <t>Ｆ　工事費計（Ｄ＋Ｅ）</t>
    <rPh sb="2" eb="6">
      <t>コウジヒケイ</t>
    </rPh>
    <phoneticPr fontId="3"/>
  </si>
  <si>
    <t>注１）営繕工事の場合、直接工事費の内訳は種目、科目、中科目ごとに入力してください。</t>
    <rPh sb="0" eb="1">
      <t>チュウ</t>
    </rPh>
    <rPh sb="3" eb="7">
      <t>エイゼンコウジ</t>
    </rPh>
    <rPh sb="8" eb="10">
      <t>バアイ</t>
    </rPh>
    <rPh sb="11" eb="13">
      <t>チョクセツ</t>
    </rPh>
    <rPh sb="13" eb="16">
      <t>コウジヒ</t>
    </rPh>
    <rPh sb="17" eb="19">
      <t>ウチワケ</t>
    </rPh>
    <rPh sb="20" eb="22">
      <t>シュモク</t>
    </rPh>
    <rPh sb="23" eb="25">
      <t>カモク</t>
    </rPh>
    <rPh sb="26" eb="29">
      <t>チュウカモク</t>
    </rPh>
    <rPh sb="32" eb="34">
      <t>ニュウリョク</t>
    </rPh>
    <phoneticPr fontId="3"/>
  </si>
  <si>
    <t>注２）入札時に提出した工事費内訳書に法定福利費を明示し、工事費内訳書記載の工事費と契約額が一致している場合は提出不要です。</t>
    <rPh sb="0" eb="1">
      <t>チュウ</t>
    </rPh>
    <rPh sb="3" eb="5">
      <t>ニュウサツ</t>
    </rPh>
    <rPh sb="5" eb="6">
      <t>ジ</t>
    </rPh>
    <rPh sb="7" eb="9">
      <t>テイシュツ</t>
    </rPh>
    <rPh sb="11" eb="14">
      <t>コウジヒ</t>
    </rPh>
    <rPh sb="14" eb="17">
      <t>ウチワケショ</t>
    </rPh>
    <rPh sb="18" eb="20">
      <t>ホウテイ</t>
    </rPh>
    <rPh sb="20" eb="22">
      <t>フクリ</t>
    </rPh>
    <rPh sb="22" eb="23">
      <t>ヒ</t>
    </rPh>
    <rPh sb="24" eb="26">
      <t>メイジ</t>
    </rPh>
    <rPh sb="28" eb="31">
      <t>コウジヒ</t>
    </rPh>
    <rPh sb="31" eb="34">
      <t>ウチワケショ</t>
    </rPh>
    <rPh sb="34" eb="36">
      <t>キサイ</t>
    </rPh>
    <rPh sb="37" eb="39">
      <t>コウジ</t>
    </rPh>
    <rPh sb="39" eb="40">
      <t>ヒ</t>
    </rPh>
    <rPh sb="41" eb="43">
      <t>ケイヤク</t>
    </rPh>
    <rPh sb="43" eb="44">
      <t>ガク</t>
    </rPh>
    <rPh sb="45" eb="47">
      <t>イッチ</t>
    </rPh>
    <rPh sb="51" eb="53">
      <t>バアイ</t>
    </rPh>
    <rPh sb="54" eb="56">
      <t>テイシュツ</t>
    </rPh>
    <rPh sb="56" eb="58">
      <t>フヨウ</t>
    </rPh>
    <phoneticPr fontId="3"/>
  </si>
  <si>
    <t>年　　月　　日
～
年　　月　　日</t>
    <rPh sb="0" eb="1">
      <t>ネン</t>
    </rPh>
    <rPh sb="3" eb="4">
      <t>ツキ</t>
    </rPh>
    <rPh sb="6" eb="7">
      <t>ニチ</t>
    </rPh>
    <rPh sb="10" eb="11">
      <t>ネン</t>
    </rPh>
    <rPh sb="13" eb="14">
      <t>ツキ</t>
    </rPh>
    <rPh sb="16" eb="17">
      <t>ニチ</t>
    </rPh>
    <phoneticPr fontId="3"/>
  </si>
  <si>
    <t>年　　月　　日</t>
    <rPh sb="0" eb="1">
      <t>ネン</t>
    </rPh>
    <rPh sb="3" eb="4">
      <t>ツキ</t>
    </rPh>
    <rPh sb="6" eb="7">
      <t>ニチ</t>
    </rPh>
    <phoneticPr fontId="3"/>
  </si>
  <si>
    <t>（統一様式名称：様式－１５）</t>
    <rPh sb="1" eb="5">
      <t>トウイツヨウシキ</t>
    </rPh>
    <rPh sb="5" eb="7">
      <t>メイショウ</t>
    </rPh>
    <rPh sb="8" eb="10">
      <t>ヨウシキ</t>
    </rPh>
    <phoneticPr fontId="6"/>
  </si>
  <si>
    <t>（統一様式名称：様式－１４）</t>
    <rPh sb="1" eb="7">
      <t>トウイツヨウシキメイショウ</t>
    </rPh>
    <rPh sb="8" eb="10">
      <t>ヨウシキ</t>
    </rPh>
    <phoneticPr fontId="10"/>
  </si>
  <si>
    <t>（統一様式名称：様式－１３）</t>
    <rPh sb="1" eb="7">
      <t>トウイツヨウシキメイショウ</t>
    </rPh>
    <rPh sb="8" eb="10">
      <t>ヨウシキ</t>
    </rPh>
    <phoneticPr fontId="4"/>
  </si>
  <si>
    <t>（統一様式名称：様式－１２）</t>
    <rPh sb="1" eb="7">
      <t>トウイツヨウシキメイショウ</t>
    </rPh>
    <rPh sb="8" eb="10">
      <t>ヨウシキ</t>
    </rPh>
    <phoneticPr fontId="4"/>
  </si>
  <si>
    <t>（統一様式名称：様式－１１）</t>
    <rPh sb="1" eb="3">
      <t>トウイツ</t>
    </rPh>
    <rPh sb="3" eb="5">
      <t>ヨウシキ</t>
    </rPh>
    <rPh sb="5" eb="7">
      <t>メイショウ</t>
    </rPh>
    <rPh sb="8" eb="10">
      <t>ヨウシキ</t>
    </rPh>
    <phoneticPr fontId="10"/>
  </si>
  <si>
    <t>（統一様式名称：様式－１０）</t>
    <rPh sb="1" eb="7">
      <t>トウイツヨウシキメイショウ</t>
    </rPh>
    <rPh sb="8" eb="10">
      <t>ヨウシキ</t>
    </rPh>
    <phoneticPr fontId="4"/>
  </si>
  <si>
    <t>（統一様式名称：様式－９）</t>
    <rPh sb="1" eb="7">
      <t>トウイツヨウシキメイショウ</t>
    </rPh>
    <rPh sb="8" eb="10">
      <t>ヨウシキ</t>
    </rPh>
    <phoneticPr fontId="4"/>
  </si>
  <si>
    <t>（統一様式名称：様式－５(1)）</t>
    <rPh sb="1" eb="3">
      <t>トウイツ</t>
    </rPh>
    <rPh sb="3" eb="7">
      <t>ヨウシキメイショウ</t>
    </rPh>
    <rPh sb="8" eb="10">
      <t>ヨウシキ</t>
    </rPh>
    <phoneticPr fontId="10"/>
  </si>
  <si>
    <t>様式第２－１</t>
    <rPh sb="0" eb="2">
      <t>ヨウシキ</t>
    </rPh>
    <rPh sb="2" eb="3">
      <t>ダイ</t>
    </rPh>
    <phoneticPr fontId="4"/>
  </si>
  <si>
    <t>別記様式２</t>
    <rPh sb="0" eb="2">
      <t>ベッキ</t>
    </rPh>
    <rPh sb="2" eb="4">
      <t>ヨウシキ</t>
    </rPh>
    <phoneticPr fontId="4"/>
  </si>
  <si>
    <t>（統一様式名称：様式－４）</t>
    <rPh sb="1" eb="3">
      <t>トウイツ</t>
    </rPh>
    <rPh sb="3" eb="5">
      <t>ヨウシキ</t>
    </rPh>
    <rPh sb="5" eb="7">
      <t>メイショウ</t>
    </rPh>
    <rPh sb="8" eb="10">
      <t>ヨウシキ</t>
    </rPh>
    <phoneticPr fontId="4"/>
  </si>
  <si>
    <t>（統一様式名称：様式－３(2)）</t>
    <rPh sb="1" eb="3">
      <t>トウイツ</t>
    </rPh>
    <rPh sb="3" eb="7">
      <t>ヨウシキメイショウ</t>
    </rPh>
    <rPh sb="8" eb="10">
      <t>ヨウシキ</t>
    </rPh>
    <phoneticPr fontId="10"/>
  </si>
  <si>
    <t>（統一様式名称：様式－３(1)）</t>
    <rPh sb="1" eb="3">
      <t>トウイツ</t>
    </rPh>
    <rPh sb="3" eb="7">
      <t>ヨウシキメイショウ</t>
    </rPh>
    <rPh sb="8" eb="10">
      <t>ヨウシキ</t>
    </rPh>
    <phoneticPr fontId="10"/>
  </si>
  <si>
    <t>（統一様式名称：様式－２）</t>
    <rPh sb="1" eb="3">
      <t>トウイツ</t>
    </rPh>
    <rPh sb="3" eb="5">
      <t>ヨウシキ</t>
    </rPh>
    <rPh sb="5" eb="7">
      <t>メイショウ</t>
    </rPh>
    <rPh sb="8" eb="10">
      <t>ヨウシキ</t>
    </rPh>
    <phoneticPr fontId="10"/>
  </si>
  <si>
    <t>（統一様式名称：様式－１６）</t>
    <rPh sb="1" eb="7">
      <t>トウイツヨウシキメイショウ</t>
    </rPh>
    <rPh sb="8" eb="10">
      <t>ヨウシキ</t>
    </rPh>
    <phoneticPr fontId="10"/>
  </si>
  <si>
    <t>（統一様式名称：様式－１７）</t>
    <rPh sb="1" eb="7">
      <t>トウイツヨウシキメイショウ</t>
    </rPh>
    <rPh sb="8" eb="10">
      <t>ヨウシキ</t>
    </rPh>
    <phoneticPr fontId="10"/>
  </si>
  <si>
    <t>（統一様式名称：様式－１９）</t>
    <rPh sb="1" eb="7">
      <t>トウイツヨウシキメイショウ</t>
    </rPh>
    <rPh sb="8" eb="10">
      <t>ヨウシキ</t>
    </rPh>
    <phoneticPr fontId="41"/>
  </si>
  <si>
    <t>出　来　形　部　分　確　認　請　求　書</t>
    <phoneticPr fontId="41"/>
  </si>
  <si>
    <t>工　事　番　号
及　び
工　　事　　名</t>
    <rPh sb="0" eb="1">
      <t>コウ</t>
    </rPh>
    <rPh sb="2" eb="3">
      <t>コト</t>
    </rPh>
    <rPh sb="4" eb="5">
      <t>バン</t>
    </rPh>
    <rPh sb="6" eb="7">
      <t>ゴウ</t>
    </rPh>
    <rPh sb="8" eb="9">
      <t>オヨ</t>
    </rPh>
    <phoneticPr fontId="14"/>
  </si>
  <si>
    <t>（統一様式名称：様式－２１）</t>
    <rPh sb="1" eb="7">
      <t>トウイツヨウシキメイショウ</t>
    </rPh>
    <rPh sb="8" eb="10">
      <t>ヨウシキ</t>
    </rPh>
    <phoneticPr fontId="10"/>
  </si>
  <si>
    <t>（統一様式名称：様式－２２）</t>
    <rPh sb="1" eb="7">
      <t>トウイツヨウシキメイショウ</t>
    </rPh>
    <rPh sb="8" eb="10">
      <t>ヨウシキ</t>
    </rPh>
    <phoneticPr fontId="10"/>
  </si>
  <si>
    <t>（統一様式名称：様式－２３）</t>
    <rPh sb="1" eb="7">
      <t>トウイツヨウシキメイショウ</t>
    </rPh>
    <rPh sb="8" eb="10">
      <t>ヨウシキ</t>
    </rPh>
    <phoneticPr fontId="10"/>
  </si>
  <si>
    <t>（統一様式名称：様式－２４）</t>
    <rPh sb="1" eb="7">
      <t>トウイツヨウシキメイショウ</t>
    </rPh>
    <rPh sb="8" eb="10">
      <t>ヨウシキ</t>
    </rPh>
    <phoneticPr fontId="13"/>
  </si>
  <si>
    <t>（統一様式名称：様式－２５）</t>
    <rPh sb="1" eb="7">
      <t>トウイツヨウシキメイショウ</t>
    </rPh>
    <rPh sb="8" eb="10">
      <t>ヨウシキ</t>
    </rPh>
    <phoneticPr fontId="13"/>
  </si>
  <si>
    <t>年　　月　　日</t>
    <rPh sb="0" eb="1">
      <t>ネン</t>
    </rPh>
    <rPh sb="3" eb="4">
      <t>ツキ</t>
    </rPh>
    <rPh sb="6" eb="7">
      <t>ニチ</t>
    </rPh>
    <phoneticPr fontId="3"/>
  </si>
  <si>
    <t>（統一様式名称：様式－２８）</t>
    <rPh sb="1" eb="7">
      <t>トウイツヨウシキメイショウ</t>
    </rPh>
    <rPh sb="8" eb="10">
      <t>ヨウシキ</t>
    </rPh>
    <phoneticPr fontId="13"/>
  </si>
  <si>
    <t>（統一様式名称：様式－２９）</t>
    <rPh sb="1" eb="7">
      <t>トウイツヨウシキメイショウ</t>
    </rPh>
    <rPh sb="8" eb="10">
      <t>ヨウシキ</t>
    </rPh>
    <phoneticPr fontId="10"/>
  </si>
  <si>
    <t>工事完成通知書（しゅん工届）</t>
    <rPh sb="0" eb="2">
      <t>コウジ</t>
    </rPh>
    <rPh sb="2" eb="4">
      <t>カンセイ</t>
    </rPh>
    <rPh sb="4" eb="7">
      <t>ツウチショ</t>
    </rPh>
    <rPh sb="11" eb="12">
      <t>コウ</t>
    </rPh>
    <rPh sb="12" eb="13">
      <t>トドケ</t>
    </rPh>
    <phoneticPr fontId="10"/>
  </si>
  <si>
    <t>（統一様式名称：様式－３０）</t>
    <rPh sb="1" eb="7">
      <t>トウイツヨウシキメイショウ</t>
    </rPh>
    <rPh sb="8" eb="10">
      <t>ヨウシキ</t>
    </rPh>
    <phoneticPr fontId="10"/>
  </si>
  <si>
    <t>工事目的物引渡し申出書</t>
    <rPh sb="0" eb="2">
      <t>コウジ</t>
    </rPh>
    <rPh sb="2" eb="5">
      <t>モクテキブツ</t>
    </rPh>
    <rPh sb="5" eb="6">
      <t>ヒ</t>
    </rPh>
    <rPh sb="6" eb="7">
      <t>ワタ</t>
    </rPh>
    <rPh sb="8" eb="11">
      <t>モウシデショ</t>
    </rPh>
    <phoneticPr fontId="10"/>
  </si>
  <si>
    <t>（統一様式名称：様式－３１）</t>
    <rPh sb="1" eb="7">
      <t>トウイツヨウシキメイショウ</t>
    </rPh>
    <rPh sb="8" eb="10">
      <t>ヨウシキ</t>
    </rPh>
    <phoneticPr fontId="4"/>
  </si>
  <si>
    <t>（統一様式名称：様式－31-2）</t>
    <rPh sb="1" eb="7">
      <t>トウイツヨウシキメイショウ</t>
    </rPh>
    <phoneticPr fontId="4"/>
  </si>
  <si>
    <t>（統一様式名称：様式－３２）</t>
    <rPh sb="1" eb="7">
      <t>トウイツヨウシキメイショウ</t>
    </rPh>
    <rPh sb="8" eb="10">
      <t>ヨウシキ</t>
    </rPh>
    <phoneticPr fontId="4"/>
  </si>
  <si>
    <t>（統一様式名称：様式－３４(1)）</t>
    <rPh sb="1" eb="7">
      <t>トウイツヨウシキメイショウ</t>
    </rPh>
    <rPh sb="8" eb="10">
      <t>ヨウシキ</t>
    </rPh>
    <phoneticPr fontId="4"/>
  </si>
  <si>
    <t>（統一様式名称：様式－３４(2)）</t>
    <rPh sb="1" eb="7">
      <t>トウイツヨウシキメイショウ</t>
    </rPh>
    <rPh sb="8" eb="10">
      <t>ヨウシキ</t>
    </rPh>
    <phoneticPr fontId="4"/>
  </si>
  <si>
    <t>１　該当する項目の□にレ点を記入する。</t>
    <rPh sb="2" eb="4">
      <t>ガイトウ</t>
    </rPh>
    <rPh sb="6" eb="8">
      <t>コウモク</t>
    </rPh>
    <rPh sb="12" eb="13">
      <t>テン</t>
    </rPh>
    <rPh sb="14" eb="16">
      <t>キニュウ</t>
    </rPh>
    <phoneticPr fontId="3"/>
  </si>
  <si>
    <t>２　実施説明は簡潔に記載する。</t>
    <rPh sb="2" eb="4">
      <t>ジッシ</t>
    </rPh>
    <rPh sb="4" eb="6">
      <t>セツメイ</t>
    </rPh>
    <rPh sb="7" eb="9">
      <t>カンケツ</t>
    </rPh>
    <rPh sb="10" eb="12">
      <t>キサイ</t>
    </rPh>
    <phoneticPr fontId="3"/>
  </si>
  <si>
    <t>３　実施内容を説明する資料は、様式-３４（２）で作成する。</t>
    <rPh sb="2" eb="4">
      <t>ジッシ</t>
    </rPh>
    <rPh sb="4" eb="6">
      <t>ナイヨウ</t>
    </rPh>
    <rPh sb="7" eb="9">
      <t>セツメイ</t>
    </rPh>
    <rPh sb="11" eb="13">
      <t>シリョウ</t>
    </rPh>
    <rPh sb="15" eb="17">
      <t>ヨウシキ</t>
    </rPh>
    <rPh sb="24" eb="26">
      <t>サクセイ</t>
    </rPh>
    <phoneticPr fontId="3"/>
  </si>
  <si>
    <t>◎◎◎◎線○○○○（●●●）工事　《注：契約書の名称を記載》</t>
    <rPh sb="4" eb="5">
      <t>セン</t>
    </rPh>
    <rPh sb="14" eb="16">
      <t>コウジ</t>
    </rPh>
    <rPh sb="18" eb="19">
      <t>チュウ</t>
    </rPh>
    <rPh sb="20" eb="23">
      <t>ケイヤクショ</t>
    </rPh>
    <rPh sb="24" eb="26">
      <t>メイショウ</t>
    </rPh>
    <rPh sb="27" eb="29">
      <t>キサイ</t>
    </rPh>
    <phoneticPr fontId="3"/>
  </si>
  <si>
    <t>◆◆◆　第□□□□ー■ー◇◇◇◇号　《注：契約書の名称を記載》</t>
    <rPh sb="4" eb="5">
      <t>ダイ</t>
    </rPh>
    <rPh sb="16" eb="17">
      <t>ゴウ</t>
    </rPh>
    <rPh sb="19" eb="20">
      <t>チュウ</t>
    </rPh>
    <rPh sb="21" eb="23">
      <t>ケイヤク</t>
    </rPh>
    <rPh sb="23" eb="24">
      <t>ショ</t>
    </rPh>
    <rPh sb="25" eb="27">
      <t>メイショウ</t>
    </rPh>
    <rPh sb="28" eb="30">
      <t>キサイ</t>
    </rPh>
    <phoneticPr fontId="3"/>
  </si>
  <si>
    <t>○○市○○町○○</t>
  </si>
  <si>
    <t>◎◎建設</t>
  </si>
  <si>
    <t>代表取締役　●●　●●</t>
  </si>
  <si>
    <t>代表取締役　●●　●●</t>
    <rPh sb="0" eb="2">
      <t>ダイヒョウ</t>
    </rPh>
    <rPh sb="2" eb="5">
      <t>トリシマリヤク</t>
    </rPh>
    <phoneticPr fontId="3"/>
  </si>
  <si>
    <t>○○市○○町○○</t>
    <phoneticPr fontId="3"/>
  </si>
  <si>
    <t>◎◎建設</t>
    <phoneticPr fontId="3"/>
  </si>
  <si>
    <t>代表取締役　●●　●●</t>
    <phoneticPr fontId="3"/>
  </si>
  <si>
    <t>代表取締役　●●　●●</t>
    <phoneticPr fontId="3"/>
  </si>
  <si>
    <t>※記入不要</t>
    <rPh sb="1" eb="5">
      <t>キニュウフヨウ</t>
    </rPh>
    <phoneticPr fontId="3"/>
  </si>
  <si>
    <t>○○市○○町○○</t>
    <phoneticPr fontId="3"/>
  </si>
  <si>
    <t>◎◎建設</t>
    <phoneticPr fontId="3"/>
  </si>
  <si>
    <t>代表取締役　●●　●●</t>
    <phoneticPr fontId="3"/>
  </si>
  <si>
    <t>◎◎建設</t>
    <phoneticPr fontId="3"/>
  </si>
  <si>
    <t>○○　○○</t>
    <phoneticPr fontId="3"/>
  </si>
  <si>
    <t>◆◆　◆◆</t>
  </si>
  <si>
    <t>◆◆　◆◆</t>
    <phoneticPr fontId="3"/>
  </si>
  <si>
    <t>○○市○○町○○</t>
    <phoneticPr fontId="3"/>
  </si>
  <si>
    <t>◎◎建設</t>
    <phoneticPr fontId="3"/>
  </si>
  <si>
    <t>◆◆　◆◆</t>
    <phoneticPr fontId="3"/>
  </si>
  <si>
    <t>○○市○○町○○</t>
    <phoneticPr fontId="3"/>
  </si>
  <si>
    <t>◎◎建設</t>
    <phoneticPr fontId="3"/>
  </si>
  <si>
    <t>宇城市長　○○　○○</t>
    <rPh sb="0" eb="2">
      <t>ウキ</t>
    </rPh>
    <rPh sb="2" eb="4">
      <t>シチョウ</t>
    </rPh>
    <phoneticPr fontId="4"/>
  </si>
  <si>
    <t>着　　工　　届</t>
  </si>
  <si>
    <t>１　工事番号</t>
  </si>
  <si>
    <t>２　工事名</t>
  </si>
  <si>
    <t>３　工事場所</t>
  </si>
  <si>
    <t>４　契約年月日</t>
  </si>
  <si>
    <t>５　工事期間</t>
    <phoneticPr fontId="4"/>
  </si>
  <si>
    <t>６　着工年月日</t>
    <phoneticPr fontId="4"/>
  </si>
  <si>
    <t>上記のとおり着工しましたので届けます。</t>
  </si>
  <si>
    <t>令和　　年　　月　　日</t>
    <rPh sb="0" eb="2">
      <t>レイワ</t>
    </rPh>
    <phoneticPr fontId="4"/>
  </si>
  <si>
    <t>　　　　　　　　                     住　　　所　</t>
    <phoneticPr fontId="4"/>
  </si>
  <si>
    <t>　　　　　　　　                     商号又は名称　</t>
    <phoneticPr fontId="4"/>
  </si>
  <si>
    <t>代表者指名　</t>
    <rPh sb="0" eb="3">
      <t>ダイヒョウシャ</t>
    </rPh>
    <rPh sb="3" eb="5">
      <t>シメイ</t>
    </rPh>
    <phoneticPr fontId="4"/>
  </si>
  <si>
    <t>宇　城　市　長　　　　　　　　　　　　　　様</t>
    <phoneticPr fontId="4"/>
  </si>
  <si>
    <t>変更したいので、宇城市公共工事請負契約約款第10条に基づき通知します。</t>
    <rPh sb="8" eb="11">
      <t>ウキシ</t>
    </rPh>
    <rPh sb="26" eb="27">
      <t>モト</t>
    </rPh>
    <phoneticPr fontId="14"/>
  </si>
  <si>
    <t>宇城市長
　○○　○○</t>
    <rPh sb="0" eb="2">
      <t>ウキ</t>
    </rPh>
    <rPh sb="2" eb="4">
      <t>シチョウ</t>
    </rPh>
    <phoneticPr fontId="3"/>
  </si>
  <si>
    <t>宇城市長　○○　○○</t>
    <rPh sb="0" eb="2">
      <t>ウキ</t>
    </rPh>
    <rPh sb="2" eb="4">
      <t>シチョウ</t>
    </rPh>
    <phoneticPr fontId="3"/>
  </si>
  <si>
    <t>様式４裏面</t>
    <rPh sb="0" eb="2">
      <t>ヨウシキ</t>
    </rPh>
    <rPh sb="3" eb="5">
      <t>リメン</t>
    </rPh>
    <phoneticPr fontId="3"/>
  </si>
  <si>
    <t>共済証紙を購入しない理由が、共済証紙の手持ちがある場合は共済証紙受払簿を添付するとともに、以下に今回受注した工事に必要な掛け金収納額の算定根拠を記入してください。</t>
    <rPh sb="0" eb="2">
      <t>キョウサイ</t>
    </rPh>
    <rPh sb="2" eb="4">
      <t>ショウシ</t>
    </rPh>
    <rPh sb="5" eb="7">
      <t>コウニュウ</t>
    </rPh>
    <rPh sb="10" eb="12">
      <t>リユウ</t>
    </rPh>
    <rPh sb="14" eb="16">
      <t>キョウサイ</t>
    </rPh>
    <rPh sb="16" eb="18">
      <t>ショウシ</t>
    </rPh>
    <rPh sb="19" eb="21">
      <t>テモ</t>
    </rPh>
    <rPh sb="25" eb="27">
      <t>バアイ</t>
    </rPh>
    <rPh sb="28" eb="30">
      <t>キョウサイ</t>
    </rPh>
    <rPh sb="30" eb="32">
      <t>ショウシ</t>
    </rPh>
    <rPh sb="32" eb="34">
      <t>ウケハライ</t>
    </rPh>
    <rPh sb="34" eb="35">
      <t>ボ</t>
    </rPh>
    <rPh sb="36" eb="38">
      <t>テンプ</t>
    </rPh>
    <rPh sb="45" eb="47">
      <t>イカ</t>
    </rPh>
    <rPh sb="48" eb="50">
      <t>コンカイ</t>
    </rPh>
    <rPh sb="50" eb="52">
      <t>ジュチュウ</t>
    </rPh>
    <rPh sb="54" eb="56">
      <t>コウジ</t>
    </rPh>
    <rPh sb="57" eb="59">
      <t>ヒツヨウ</t>
    </rPh>
    <rPh sb="60" eb="61">
      <t>カ</t>
    </rPh>
    <rPh sb="62" eb="63">
      <t>キン</t>
    </rPh>
    <rPh sb="63" eb="65">
      <t>シュウノウ</t>
    </rPh>
    <rPh sb="65" eb="66">
      <t>ガク</t>
    </rPh>
    <rPh sb="67" eb="69">
      <t>サンテイ</t>
    </rPh>
    <rPh sb="69" eb="71">
      <t>コンキョ</t>
    </rPh>
    <rPh sb="72" eb="74">
      <t>キニュウ</t>
    </rPh>
    <phoneticPr fontId="4"/>
  </si>
  <si>
    <t>係　長</t>
    <rPh sb="0" eb="1">
      <t>カカリ</t>
    </rPh>
    <rPh sb="2" eb="3">
      <t>チョウ</t>
    </rPh>
    <phoneticPr fontId="4"/>
  </si>
  <si>
    <t>係　長</t>
    <rPh sb="0" eb="1">
      <t>カカリ</t>
    </rPh>
    <rPh sb="2" eb="3">
      <t>チョウ</t>
    </rPh>
    <phoneticPr fontId="14"/>
  </si>
  <si>
    <t>をもって完成したので宇城市</t>
    <rPh sb="10" eb="13">
      <t>ウキシ</t>
    </rPh>
    <phoneticPr fontId="10"/>
  </si>
  <si>
    <t>　標記について、下記のとおり部分使用することを、宇城市公共工事請負契約約款</t>
    <rPh sb="24" eb="27">
      <t>ウキシ</t>
    </rPh>
    <phoneticPr fontId="3"/>
  </si>
  <si>
    <t>をもって完成したので宇城市公共工事</t>
    <rPh sb="10" eb="13">
      <t>ウキシ</t>
    </rPh>
    <phoneticPr fontId="3"/>
  </si>
  <si>
    <t>下記工事を宇城市公共工事請負契約約款第31条第4項に基づき引渡します。</t>
    <rPh sb="5" eb="8">
      <t>ウキシ</t>
    </rPh>
    <phoneticPr fontId="3"/>
  </si>
  <si>
    <t>　当該資料は、宇城市情報公開条例（平成１７年宇城市条例第１０号）第２条第２項の規定に基づく「公文書」となるため、開示請求があったときは、条例第７条の規定に基づき開示義務があります。</t>
    <rPh sb="7" eb="10">
      <t>ウキシ</t>
    </rPh>
    <rPh sb="22" eb="25">
      <t>ウキシ</t>
    </rPh>
    <rPh sb="46" eb="49">
      <t>コウブンショ</t>
    </rPh>
    <phoneticPr fontId="3"/>
  </si>
  <si>
    <t>令和〇年〇月〇日</t>
    <rPh sb="0" eb="2">
      <t>レイワ</t>
    </rPh>
    <rPh sb="3" eb="4">
      <t>ネン</t>
    </rPh>
    <rPh sb="5" eb="6">
      <t>ガツ</t>
    </rPh>
    <rPh sb="7" eb="8">
      <t>ニチ</t>
    </rPh>
    <phoneticPr fontId="3"/>
  </si>
  <si>
    <t>宇城市〇〇町〇〇地内</t>
    <rPh sb="0" eb="3">
      <t>ウキシ</t>
    </rPh>
    <rPh sb="5" eb="6">
      <t>マチ</t>
    </rPh>
    <rPh sb="8" eb="9">
      <t>チ</t>
    </rPh>
    <rPh sb="9" eb="10">
      <t>ナイ</t>
    </rPh>
    <phoneticPr fontId="3"/>
  </si>
  <si>
    <t>請負契約約款第32条第1項に基づき通知します。</t>
    <phoneticPr fontId="3"/>
  </si>
  <si>
    <t>自　令和〇年〇月〇日　至　令和〇年〇月〇日</t>
    <rPh sb="0" eb="1">
      <t>ジ</t>
    </rPh>
    <rPh sb="2" eb="4">
      <t>レイワ</t>
    </rPh>
    <rPh sb="5" eb="6">
      <t>ネン</t>
    </rPh>
    <rPh sb="7" eb="8">
      <t>ガツ</t>
    </rPh>
    <rPh sb="9" eb="10">
      <t>ニチ</t>
    </rPh>
    <rPh sb="11" eb="12">
      <t>イタ</t>
    </rPh>
    <rPh sb="13" eb="15">
      <t>レイワ</t>
    </rPh>
    <rPh sb="16" eb="17">
      <t>ネン</t>
    </rPh>
    <rPh sb="18" eb="19">
      <t>ガツ</t>
    </rPh>
    <rPh sb="20" eb="21">
      <t>ニチ</t>
    </rPh>
    <phoneticPr fontId="3"/>
  </si>
  <si>
    <t>宇城市公共工事請負契約約款第22条による工期の延長を下記のとおり請求します。</t>
    <rPh sb="0" eb="3">
      <t>ウキシ</t>
    </rPh>
    <rPh sb="32" eb="34">
      <t>セイキュウ</t>
    </rPh>
    <phoneticPr fontId="4"/>
  </si>
  <si>
    <t>宇城市公共工事請負契約約款第38条第2項により既済部分検査を請求します。</t>
    <rPh sb="0" eb="3">
      <t>ウキシ</t>
    </rPh>
    <rPh sb="30" eb="32">
      <t>セイキュウ</t>
    </rPh>
    <phoneticPr fontId="13"/>
  </si>
  <si>
    <t>下記工事の指定部分を宇城市公共工事請負契約約款第32条第4項に基づき引渡します。</t>
    <rPh sb="10" eb="13">
      <t>ウキシ</t>
    </rPh>
    <phoneticPr fontId="3"/>
  </si>
  <si>
    <t>公共工事請負契約約款第32条第1項に基づき通知します。</t>
    <phoneticPr fontId="3"/>
  </si>
  <si>
    <t>　宇城市公共工事請負契約約款第35条第4項に基づき、下記工事の中間前金払の認定を</t>
    <rPh sb="1" eb="4">
      <t>ウキシ</t>
    </rPh>
    <rPh sb="14" eb="15">
      <t>ダイ</t>
    </rPh>
    <rPh sb="17" eb="18">
      <t>ジョウ</t>
    </rPh>
    <rPh sb="18" eb="19">
      <t>ダイ</t>
    </rPh>
    <rPh sb="20" eb="21">
      <t>コウ</t>
    </rPh>
    <rPh sb="22" eb="23">
      <t>モト</t>
    </rPh>
    <phoneticPr fontId="4"/>
  </si>
  <si>
    <t>○○○○○○○工事</t>
    <phoneticPr fontId="4"/>
  </si>
  <si>
    <t>契約数量
①</t>
    <phoneticPr fontId="4"/>
  </si>
  <si>
    <t>構成比
②</t>
    <phoneticPr fontId="4"/>
  </si>
  <si>
    <t>前回までの出来形数量</t>
    <phoneticPr fontId="4"/>
  </si>
  <si>
    <t>今回出来形数量</t>
    <phoneticPr fontId="4"/>
  </si>
  <si>
    <t>今回までの出来形累計数量③</t>
    <phoneticPr fontId="4"/>
  </si>
  <si>
    <t>出来形比率
③/①％</t>
    <phoneticPr fontId="4"/>
  </si>
  <si>
    <t>（統一様式名称：様式－１８）</t>
    <rPh sb="1" eb="7">
      <t>トウイツヨウシキメイショウ</t>
    </rPh>
    <rPh sb="8" eb="10">
      <t>ヨウシキ</t>
    </rPh>
    <phoneticPr fontId="10"/>
  </si>
  <si>
    <t>※上記内容が確認できれば任意様式でも可とする。</t>
    <rPh sb="1" eb="3">
      <t>ジョウキ</t>
    </rPh>
    <rPh sb="3" eb="5">
      <t>ナイヨウ</t>
    </rPh>
    <rPh sb="6" eb="8">
      <t>カクニン</t>
    </rPh>
    <rPh sb="12" eb="14">
      <t>ニンイ</t>
    </rPh>
    <rPh sb="14" eb="16">
      <t>ヨウシキ</t>
    </rPh>
    <rPh sb="18" eb="19">
      <t>カ</t>
    </rPh>
    <phoneticPr fontId="3"/>
  </si>
  <si>
    <t>工　　　事　　　関　　　係　　　書　　　類</t>
    <rPh sb="0" eb="1">
      <t>コウ</t>
    </rPh>
    <rPh sb="4" eb="5">
      <t>コト</t>
    </rPh>
    <rPh sb="8" eb="9">
      <t>セキ</t>
    </rPh>
    <rPh sb="12" eb="13">
      <t>カカリ</t>
    </rPh>
    <rPh sb="16" eb="17">
      <t>ショ</t>
    </rPh>
    <rPh sb="20" eb="21">
      <t>タグイ</t>
    </rPh>
    <phoneticPr fontId="4"/>
  </si>
  <si>
    <t>工事関係書類の
標準様式
（様式No）</t>
    <rPh sb="0" eb="2">
      <t>コウジ</t>
    </rPh>
    <rPh sb="2" eb="4">
      <t>カンケイ</t>
    </rPh>
    <rPh sb="4" eb="6">
      <t>ショルイ</t>
    </rPh>
    <rPh sb="8" eb="10">
      <t>ヒョウジュン</t>
    </rPh>
    <rPh sb="10" eb="12">
      <t>ヨウシキ</t>
    </rPh>
    <rPh sb="14" eb="16">
      <t>ヨウシキ</t>
    </rPh>
    <phoneticPr fontId="4"/>
  </si>
  <si>
    <t>書類作成者</t>
    <rPh sb="0" eb="2">
      <t>ショルイ</t>
    </rPh>
    <rPh sb="2" eb="5">
      <t>サクセイシャ</t>
    </rPh>
    <phoneticPr fontId="4"/>
  </si>
  <si>
    <t>受注者書類作成の位置付け</t>
    <rPh sb="0" eb="3">
      <t>ジュチュウシャ</t>
    </rPh>
    <rPh sb="3" eb="5">
      <t>ショルイ</t>
    </rPh>
    <rPh sb="5" eb="7">
      <t>サクセイ</t>
    </rPh>
    <rPh sb="8" eb="10">
      <t>イチ</t>
    </rPh>
    <rPh sb="10" eb="11">
      <t>ツ</t>
    </rPh>
    <phoneticPr fontId="4"/>
  </si>
  <si>
    <t>備　　考</t>
    <phoneticPr fontId="4"/>
  </si>
  <si>
    <t>作成
時期</t>
    <rPh sb="0" eb="2">
      <t>サクセイ</t>
    </rPh>
    <rPh sb="3" eb="5">
      <t>ジキ</t>
    </rPh>
    <phoneticPr fontId="4"/>
  </si>
  <si>
    <t>種　　別</t>
    <rPh sb="0" eb="1">
      <t>タネ</t>
    </rPh>
    <rPh sb="3" eb="4">
      <t>ベツ</t>
    </rPh>
    <phoneticPr fontId="4"/>
  </si>
  <si>
    <t>No.</t>
    <phoneticPr fontId="4"/>
  </si>
  <si>
    <t>書　類　名　称</t>
    <rPh sb="4" eb="5">
      <t>ナ</t>
    </rPh>
    <rPh sb="6" eb="7">
      <t>ショウ</t>
    </rPh>
    <phoneticPr fontId="4"/>
  </si>
  <si>
    <t>書類作成の根拠</t>
    <rPh sb="0" eb="2">
      <t>ショルイ</t>
    </rPh>
    <rPh sb="2" eb="4">
      <t>サクセイ</t>
    </rPh>
    <rPh sb="5" eb="7">
      <t>コンキョ</t>
    </rPh>
    <phoneticPr fontId="4"/>
  </si>
  <si>
    <t xml:space="preserve">発注者
</t>
    <rPh sb="0" eb="3">
      <t>ハッチュウシャ</t>
    </rPh>
    <phoneticPr fontId="4"/>
  </si>
  <si>
    <t xml:space="preserve">受注者
</t>
    <phoneticPr fontId="4"/>
  </si>
  <si>
    <t>提出</t>
    <rPh sb="0" eb="2">
      <t>テイシュツ</t>
    </rPh>
    <phoneticPr fontId="4"/>
  </si>
  <si>
    <t>提示</t>
    <rPh sb="0" eb="2">
      <t>テイジ</t>
    </rPh>
    <phoneticPr fontId="4"/>
  </si>
  <si>
    <t>その他</t>
    <rPh sb="2" eb="3">
      <t>タ</t>
    </rPh>
    <phoneticPr fontId="4"/>
  </si>
  <si>
    <t>発注者保管</t>
    <rPh sb="0" eb="3">
      <t>ハッチュウシャ</t>
    </rPh>
    <rPh sb="3" eb="5">
      <t>ホカン</t>
    </rPh>
    <phoneticPr fontId="4"/>
  </si>
  <si>
    <t>受注者保管</t>
    <rPh sb="0" eb="3">
      <t>ジュチュウシャ</t>
    </rPh>
    <rPh sb="3" eb="5">
      <t>ホカン</t>
    </rPh>
    <phoneticPr fontId="4"/>
  </si>
  <si>
    <t>監督職員へ
連絡</t>
    <rPh sb="0" eb="2">
      <t>カントク</t>
    </rPh>
    <rPh sb="2" eb="4">
      <t>ショクイン</t>
    </rPh>
    <rPh sb="6" eb="8">
      <t>レンラク</t>
    </rPh>
    <phoneticPr fontId="4"/>
  </si>
  <si>
    <t>工事着手前</t>
    <rPh sb="0" eb="2">
      <t>コウジ</t>
    </rPh>
    <rPh sb="2" eb="5">
      <t>チャクシュマエ</t>
    </rPh>
    <phoneticPr fontId="4"/>
  </si>
  <si>
    <t>契約図書</t>
    <rPh sb="0" eb="2">
      <t>ケイヤク</t>
    </rPh>
    <rPh sb="2" eb="4">
      <t>トショ</t>
    </rPh>
    <phoneticPr fontId="4"/>
  </si>
  <si>
    <t>契約書</t>
    <rPh sb="0" eb="3">
      <t>ケイヤクショ</t>
    </rPh>
    <phoneticPr fontId="4"/>
  </si>
  <si>
    <t>工事請負契約書</t>
    <rPh sb="0" eb="2">
      <t>コウジ</t>
    </rPh>
    <rPh sb="2" eb="4">
      <t>ウケオイ</t>
    </rPh>
    <rPh sb="4" eb="7">
      <t>ケイヤクショ</t>
    </rPh>
    <phoneticPr fontId="4"/>
  </si>
  <si>
    <t>―</t>
    <phoneticPr fontId="4"/>
  </si>
  <si>
    <t>○</t>
    <phoneticPr fontId="4"/>
  </si>
  <si>
    <t>設計図書</t>
    <rPh sb="0" eb="2">
      <t>セッケイ</t>
    </rPh>
    <rPh sb="2" eb="4">
      <t>トショ</t>
    </rPh>
    <phoneticPr fontId="4"/>
  </si>
  <si>
    <t>共通仕様書</t>
    <rPh sb="0" eb="5">
      <t>キョウツウシヨウショ</t>
    </rPh>
    <phoneticPr fontId="4"/>
  </si>
  <si>
    <t>－</t>
    <phoneticPr fontId="4"/>
  </si>
  <si>
    <t>○</t>
    <phoneticPr fontId="4"/>
  </si>
  <si>
    <t>特記仕様書</t>
    <phoneticPr fontId="4"/>
  </si>
  <si>
    <t>―</t>
    <phoneticPr fontId="4"/>
  </si>
  <si>
    <t>発注図面</t>
    <phoneticPr fontId="4"/>
  </si>
  <si>
    <t>―</t>
    <phoneticPr fontId="4"/>
  </si>
  <si>
    <t>○</t>
    <phoneticPr fontId="4"/>
  </si>
  <si>
    <t>現場説明書</t>
    <rPh sb="0" eb="2">
      <t>ゲンバ</t>
    </rPh>
    <rPh sb="2" eb="5">
      <t>セツメイショ</t>
    </rPh>
    <phoneticPr fontId="4"/>
  </si>
  <si>
    <t>質問回答書</t>
    <rPh sb="0" eb="2">
      <t>シツモン</t>
    </rPh>
    <rPh sb="2" eb="5">
      <t>カイトウショ</t>
    </rPh>
    <phoneticPr fontId="4"/>
  </si>
  <si>
    <t>工事数量総括表</t>
    <rPh sb="0" eb="2">
      <t>コウジ</t>
    </rPh>
    <rPh sb="2" eb="4">
      <t>スウリョウ</t>
    </rPh>
    <rPh sb="4" eb="6">
      <t>ソウカツ</t>
    </rPh>
    <rPh sb="6" eb="7">
      <t>ヒョウ</t>
    </rPh>
    <phoneticPr fontId="4"/>
  </si>
  <si>
    <t>工事着手関係書類</t>
    <rPh sb="0" eb="2">
      <t>コウジ</t>
    </rPh>
    <rPh sb="2" eb="4">
      <t>チャクシュ</t>
    </rPh>
    <rPh sb="4" eb="6">
      <t>カンケイ</t>
    </rPh>
    <rPh sb="6" eb="8">
      <t>ショルイ</t>
    </rPh>
    <phoneticPr fontId="4"/>
  </si>
  <si>
    <t>着工届</t>
    <rPh sb="0" eb="2">
      <t>チャッコウ</t>
    </rPh>
    <rPh sb="2" eb="3">
      <t>トドケ</t>
    </rPh>
    <phoneticPr fontId="4"/>
  </si>
  <si>
    <t>○</t>
    <phoneticPr fontId="4"/>
  </si>
  <si>
    <t>現場代理人及び専任の主任（監理）技術者を他工事と兼任させる場合に提出する。</t>
    <rPh sb="5" eb="6">
      <t>オヨ</t>
    </rPh>
    <rPh sb="20" eb="21">
      <t>タ</t>
    </rPh>
    <rPh sb="21" eb="23">
      <t>コウジ</t>
    </rPh>
    <rPh sb="32" eb="34">
      <t>テイシュツ</t>
    </rPh>
    <phoneticPr fontId="4"/>
  </si>
  <si>
    <t>請求書（前払金）</t>
    <rPh sb="4" eb="6">
      <t>マエバラ</t>
    </rPh>
    <rPh sb="6" eb="7">
      <t>キン</t>
    </rPh>
    <phoneticPr fontId="4"/>
  </si>
  <si>
    <t>工事請負契約書第３５条１項</t>
    <rPh sb="0" eb="2">
      <t>コウジ</t>
    </rPh>
    <rPh sb="2" eb="4">
      <t>ウケオイ</t>
    </rPh>
    <rPh sb="4" eb="7">
      <t>ケイヤクショ</t>
    </rPh>
    <rPh sb="7" eb="8">
      <t>ダイ</t>
    </rPh>
    <rPh sb="10" eb="11">
      <t>ジョウ</t>
    </rPh>
    <rPh sb="12" eb="13">
      <t>コウ</t>
    </rPh>
    <phoneticPr fontId="4"/>
  </si>
  <si>
    <t>事前協議チェックシート</t>
    <rPh sb="0" eb="2">
      <t>ジゼン</t>
    </rPh>
    <rPh sb="2" eb="4">
      <t>キョウギ</t>
    </rPh>
    <phoneticPr fontId="4"/>
  </si>
  <si>
    <t>宇城市電子納品運用ガイドライン（案）
第1章 共通編　９ 事前協議の実施</t>
    <rPh sb="0" eb="3">
      <t>ウキシ</t>
    </rPh>
    <rPh sb="3" eb="5">
      <t>デンシ</t>
    </rPh>
    <rPh sb="5" eb="7">
      <t>ノウヒン</t>
    </rPh>
    <rPh sb="7" eb="9">
      <t>ウンヨウ</t>
    </rPh>
    <rPh sb="16" eb="17">
      <t>アン</t>
    </rPh>
    <rPh sb="19" eb="20">
      <t>ダイ</t>
    </rPh>
    <rPh sb="21" eb="22">
      <t>ショウ</t>
    </rPh>
    <rPh sb="23" eb="25">
      <t>キョウツウ</t>
    </rPh>
    <rPh sb="25" eb="26">
      <t>ヘン</t>
    </rPh>
    <rPh sb="29" eb="31">
      <t>ジゼン</t>
    </rPh>
    <rPh sb="31" eb="33">
      <t>キョウギ</t>
    </rPh>
    <rPh sb="34" eb="36">
      <t>ジッシ</t>
    </rPh>
    <phoneticPr fontId="4"/>
  </si>
  <si>
    <t>○</t>
    <phoneticPr fontId="4"/>
  </si>
  <si>
    <t>電子納品対象工事の場合は、本様式により事前に受発注者間で協議する。</t>
    <rPh sb="0" eb="2">
      <t>デンシ</t>
    </rPh>
    <rPh sb="2" eb="4">
      <t>ノウヒン</t>
    </rPh>
    <rPh sb="4" eb="6">
      <t>タイショウ</t>
    </rPh>
    <rPh sb="6" eb="8">
      <t>コウジ</t>
    </rPh>
    <rPh sb="9" eb="11">
      <t>バアイ</t>
    </rPh>
    <rPh sb="13" eb="14">
      <t>ホン</t>
    </rPh>
    <rPh sb="14" eb="16">
      <t>ヨウシキ</t>
    </rPh>
    <rPh sb="19" eb="21">
      <t>ジゼン</t>
    </rPh>
    <rPh sb="22" eb="25">
      <t>ジュハッチュウ</t>
    </rPh>
    <rPh sb="25" eb="26">
      <t>シャ</t>
    </rPh>
    <rPh sb="26" eb="27">
      <t>カン</t>
    </rPh>
    <rPh sb="28" eb="30">
      <t>キョウギ</t>
    </rPh>
    <phoneticPr fontId="4"/>
  </si>
  <si>
    <t>登録内容確認書（CORINS)</t>
    <phoneticPr fontId="4"/>
  </si>
  <si>
    <t>土木工事共通仕様書1-1-1-7
農業土木工事共通仕様書1-1-1-7</t>
    <phoneticPr fontId="4"/>
  </si>
  <si>
    <t>－</t>
    <phoneticPr fontId="4"/>
  </si>
  <si>
    <t>請負代金500万円以上の工事について、受注・変更・完成・訂正時、土日祝日を除き１０日以内に登録する。
登録前に監督員による「確認」は必要だが、協議書での提出は不要とする。登録結果の提出も不要とする。</t>
    <rPh sb="51" eb="53">
      <t>トウロク</t>
    </rPh>
    <rPh sb="53" eb="54">
      <t>マエ</t>
    </rPh>
    <rPh sb="55" eb="58">
      <t>カントクイン</t>
    </rPh>
    <rPh sb="62" eb="64">
      <t>カクニン</t>
    </rPh>
    <rPh sb="66" eb="68">
      <t>ヒツヨウ</t>
    </rPh>
    <rPh sb="71" eb="73">
      <t>キョウギ</t>
    </rPh>
    <rPh sb="73" eb="74">
      <t>ショ</t>
    </rPh>
    <rPh sb="76" eb="78">
      <t>テイシュツ</t>
    </rPh>
    <rPh sb="79" eb="81">
      <t>フヨウ</t>
    </rPh>
    <rPh sb="85" eb="87">
      <t>トウロク</t>
    </rPh>
    <rPh sb="87" eb="89">
      <t>ケッカ</t>
    </rPh>
    <rPh sb="90" eb="92">
      <t>テイシュツ</t>
    </rPh>
    <rPh sb="93" eb="95">
      <t>フヨウ</t>
    </rPh>
    <phoneticPr fontId="4"/>
  </si>
  <si>
    <t>建設リサイクル法に基づく通知書</t>
    <rPh sb="0" eb="2">
      <t>ケンセツ</t>
    </rPh>
    <rPh sb="7" eb="8">
      <t>ホウ</t>
    </rPh>
    <rPh sb="9" eb="10">
      <t>モト</t>
    </rPh>
    <rPh sb="12" eb="14">
      <t>ツウチ</t>
    </rPh>
    <rPh sb="14" eb="15">
      <t>ショ</t>
    </rPh>
    <phoneticPr fontId="4"/>
  </si>
  <si>
    <t>建設工事に係る資材の再資源化等に関する法律第１１条
建設リサイクル法の取扱い</t>
    <rPh sb="0" eb="2">
      <t>ケンセツ</t>
    </rPh>
    <rPh sb="2" eb="4">
      <t>コウジ</t>
    </rPh>
    <rPh sb="5" eb="6">
      <t>カカ</t>
    </rPh>
    <rPh sb="7" eb="9">
      <t>シザイ</t>
    </rPh>
    <rPh sb="10" eb="11">
      <t>サイ</t>
    </rPh>
    <rPh sb="11" eb="13">
      <t>シゲン</t>
    </rPh>
    <rPh sb="13" eb="14">
      <t>カ</t>
    </rPh>
    <rPh sb="14" eb="15">
      <t>トウ</t>
    </rPh>
    <rPh sb="16" eb="17">
      <t>カン</t>
    </rPh>
    <rPh sb="19" eb="21">
      <t>ホウリツ</t>
    </rPh>
    <rPh sb="21" eb="22">
      <t>ダイ</t>
    </rPh>
    <rPh sb="24" eb="25">
      <t>ジョウ</t>
    </rPh>
    <rPh sb="26" eb="28">
      <t>ケンセツ</t>
    </rPh>
    <rPh sb="33" eb="34">
      <t>ホウ</t>
    </rPh>
    <rPh sb="35" eb="37">
      <t>トリアツカ</t>
    </rPh>
    <phoneticPr fontId="4"/>
  </si>
  <si>
    <t>土木工事等は請負代金５００万円以上が対象。
実際に工事に着手する７日前までに提出する。</t>
    <rPh sb="0" eb="2">
      <t>ドボク</t>
    </rPh>
    <rPh sb="2" eb="4">
      <t>コウジ</t>
    </rPh>
    <rPh sb="4" eb="5">
      <t>トウ</t>
    </rPh>
    <rPh sb="6" eb="8">
      <t>ウケオイ</t>
    </rPh>
    <rPh sb="8" eb="10">
      <t>ダイキン</t>
    </rPh>
    <rPh sb="13" eb="14">
      <t>マン</t>
    </rPh>
    <rPh sb="14" eb="15">
      <t>エン</t>
    </rPh>
    <rPh sb="15" eb="17">
      <t>イジョウ</t>
    </rPh>
    <rPh sb="18" eb="20">
      <t>タイショウ</t>
    </rPh>
    <rPh sb="22" eb="24">
      <t>ジッサイ</t>
    </rPh>
    <rPh sb="25" eb="27">
      <t>コウジ</t>
    </rPh>
    <rPh sb="28" eb="30">
      <t>チャクシュ</t>
    </rPh>
    <rPh sb="33" eb="34">
      <t>ヒ</t>
    </rPh>
    <rPh sb="34" eb="35">
      <t>マエ</t>
    </rPh>
    <rPh sb="38" eb="40">
      <t>テイシュツ</t>
    </rPh>
    <phoneticPr fontId="4"/>
  </si>
  <si>
    <t>工事標識設置届</t>
    <rPh sb="0" eb="2">
      <t>コウジ</t>
    </rPh>
    <rPh sb="2" eb="4">
      <t>ヒョウシキ</t>
    </rPh>
    <rPh sb="4" eb="6">
      <t>セッチ</t>
    </rPh>
    <rPh sb="6" eb="7">
      <t>トドケ</t>
    </rPh>
    <phoneticPr fontId="4"/>
  </si>
  <si>
    <t>土木工事共通仕様書1-1-1-36-2
農業土木工事共通仕様書1-1-1-40-2
道路工事現場における表示施設等の設置基準
道路工事保安施設設置基準</t>
    <rPh sb="0" eb="2">
      <t>ドボク</t>
    </rPh>
    <rPh sb="2" eb="4">
      <t>コウジ</t>
    </rPh>
    <rPh sb="4" eb="9">
      <t>キョウツウシヨウショ</t>
    </rPh>
    <rPh sb="20" eb="22">
      <t>ノウギョウ</t>
    </rPh>
    <rPh sb="22" eb="24">
      <t>ドボク</t>
    </rPh>
    <rPh sb="24" eb="26">
      <t>コウジ</t>
    </rPh>
    <rPh sb="26" eb="28">
      <t>キョウツウ</t>
    </rPh>
    <rPh sb="28" eb="31">
      <t>シヨウショ</t>
    </rPh>
    <rPh sb="42" eb="44">
      <t>ドウロ</t>
    </rPh>
    <rPh sb="44" eb="46">
      <t>コウジ</t>
    </rPh>
    <rPh sb="46" eb="48">
      <t>ゲンバ</t>
    </rPh>
    <rPh sb="52" eb="54">
      <t>ヒョウジ</t>
    </rPh>
    <rPh sb="54" eb="56">
      <t>シセツ</t>
    </rPh>
    <rPh sb="56" eb="57">
      <t>トウ</t>
    </rPh>
    <rPh sb="58" eb="60">
      <t>セッチ</t>
    </rPh>
    <rPh sb="60" eb="62">
      <t>キジュン</t>
    </rPh>
    <rPh sb="63" eb="65">
      <t>ドウロ</t>
    </rPh>
    <rPh sb="65" eb="67">
      <t>コウジ</t>
    </rPh>
    <rPh sb="67" eb="69">
      <t>ホアン</t>
    </rPh>
    <rPh sb="69" eb="71">
      <t>シセツ</t>
    </rPh>
    <rPh sb="71" eb="73">
      <t>セッチ</t>
    </rPh>
    <rPh sb="73" eb="75">
      <t>キジュン</t>
    </rPh>
    <phoneticPr fontId="4"/>
  </si>
  <si>
    <t>工事に着手する前に提出する。
※工事着手とは工期の始期日以降の実際の工事のための準備工事（現場事務所等の建設又は測量をいう）に着手することをいう。
契約変更により、工期の変更を行った場合、速やかに変更する標識の設置状況写真のみを打合せ簿に含めて提出。</t>
    <rPh sb="0" eb="2">
      <t>コウジ</t>
    </rPh>
    <rPh sb="3" eb="5">
      <t>チャクシュ</t>
    </rPh>
    <rPh sb="7" eb="8">
      <t>マエ</t>
    </rPh>
    <rPh sb="9" eb="11">
      <t>テイシュツ</t>
    </rPh>
    <rPh sb="16" eb="18">
      <t>コウジ</t>
    </rPh>
    <rPh sb="18" eb="20">
      <t>チャクシュ</t>
    </rPh>
    <rPh sb="22" eb="24">
      <t>コウキ</t>
    </rPh>
    <rPh sb="25" eb="27">
      <t>シキ</t>
    </rPh>
    <rPh sb="27" eb="28">
      <t>ビ</t>
    </rPh>
    <rPh sb="28" eb="30">
      <t>イコウ</t>
    </rPh>
    <rPh sb="31" eb="33">
      <t>ジッサイ</t>
    </rPh>
    <rPh sb="34" eb="36">
      <t>コウジ</t>
    </rPh>
    <rPh sb="40" eb="42">
      <t>ジュンビ</t>
    </rPh>
    <rPh sb="42" eb="44">
      <t>コウジ</t>
    </rPh>
    <rPh sb="45" eb="47">
      <t>ゲンバ</t>
    </rPh>
    <rPh sb="47" eb="49">
      <t>ジム</t>
    </rPh>
    <rPh sb="49" eb="50">
      <t>ショ</t>
    </rPh>
    <rPh sb="50" eb="51">
      <t>トウ</t>
    </rPh>
    <rPh sb="52" eb="54">
      <t>ケンセツ</t>
    </rPh>
    <rPh sb="54" eb="55">
      <t>マタ</t>
    </rPh>
    <rPh sb="56" eb="58">
      <t>ソクリョウ</t>
    </rPh>
    <rPh sb="63" eb="65">
      <t>チャクシュ</t>
    </rPh>
    <rPh sb="74" eb="76">
      <t>ケイヤク</t>
    </rPh>
    <rPh sb="76" eb="78">
      <t>ヘンコウ</t>
    </rPh>
    <rPh sb="82" eb="84">
      <t>コウキ</t>
    </rPh>
    <rPh sb="85" eb="87">
      <t>ヘンコウ</t>
    </rPh>
    <rPh sb="88" eb="89">
      <t>オコナ</t>
    </rPh>
    <rPh sb="91" eb="93">
      <t>バアイ</t>
    </rPh>
    <rPh sb="94" eb="95">
      <t>スミ</t>
    </rPh>
    <rPh sb="98" eb="100">
      <t>ヘンコウ</t>
    </rPh>
    <rPh sb="102" eb="104">
      <t>ヒョウシキ</t>
    </rPh>
    <rPh sb="105" eb="107">
      <t>セッチ</t>
    </rPh>
    <rPh sb="107" eb="109">
      <t>ジョウキョウ</t>
    </rPh>
    <rPh sb="109" eb="111">
      <t>シャシン</t>
    </rPh>
    <rPh sb="114" eb="116">
      <t>ウチアワ</t>
    </rPh>
    <rPh sb="117" eb="118">
      <t>ボ</t>
    </rPh>
    <rPh sb="119" eb="120">
      <t>フク</t>
    </rPh>
    <rPh sb="122" eb="124">
      <t>テイシュツ</t>
    </rPh>
    <phoneticPr fontId="4"/>
  </si>
  <si>
    <t>設計図書の照査確認資料</t>
    <phoneticPr fontId="4"/>
  </si>
  <si>
    <t>土木工事共通仕様書1-1-1-3-2
農業土木工事共通仕様書1-1-1-3-2</t>
    <phoneticPr fontId="4"/>
  </si>
  <si>
    <t>－</t>
    <phoneticPr fontId="4"/>
  </si>
  <si>
    <t>設計図書と差異があった場合のみ提出とし、設計図書と一致している場合は提示とする。施工前及び施工中に適宜行う。</t>
    <rPh sb="40" eb="42">
      <t>セコウ</t>
    </rPh>
    <rPh sb="42" eb="43">
      <t>マエ</t>
    </rPh>
    <rPh sb="43" eb="44">
      <t>オヨ</t>
    </rPh>
    <rPh sb="45" eb="48">
      <t>セコウチュウ</t>
    </rPh>
    <rPh sb="49" eb="51">
      <t>テキギ</t>
    </rPh>
    <rPh sb="51" eb="52">
      <t>オコナ</t>
    </rPh>
    <phoneticPr fontId="4"/>
  </si>
  <si>
    <t>工事測量結果</t>
    <rPh sb="0" eb="2">
      <t>コウジ</t>
    </rPh>
    <rPh sb="2" eb="4">
      <t>ソクリョウ</t>
    </rPh>
    <rPh sb="4" eb="6">
      <t>ケッカ</t>
    </rPh>
    <phoneticPr fontId="4"/>
  </si>
  <si>
    <t>土木工事共通仕様書1-1-1-41-1
農業土木工事共通仕様書1-1-1-44-1</t>
    <phoneticPr fontId="4"/>
  </si>
  <si>
    <t>設計図書と差異があった場合のみ提出とし、設計図書と一致している場合は提示とする。提出の時期は工事着手の前とする。また、測量標（仮ＢＭ）及び工事用多角点を設置した場合は測量結果を提出する。</t>
    <rPh sb="40" eb="42">
      <t>テイシュツ</t>
    </rPh>
    <rPh sb="43" eb="45">
      <t>ジキ</t>
    </rPh>
    <rPh sb="46" eb="48">
      <t>コウジ</t>
    </rPh>
    <rPh sb="48" eb="50">
      <t>チャクシュ</t>
    </rPh>
    <rPh sb="51" eb="52">
      <t>マエ</t>
    </rPh>
    <rPh sb="59" eb="61">
      <t>ソクリョウ</t>
    </rPh>
    <rPh sb="61" eb="62">
      <t>ヒョウ</t>
    </rPh>
    <rPh sb="63" eb="64">
      <t>カリ</t>
    </rPh>
    <rPh sb="67" eb="68">
      <t>オヨ</t>
    </rPh>
    <rPh sb="69" eb="72">
      <t>コウジヨウ</t>
    </rPh>
    <rPh sb="72" eb="74">
      <t>タカク</t>
    </rPh>
    <rPh sb="74" eb="75">
      <t>テン</t>
    </rPh>
    <rPh sb="76" eb="78">
      <t>セッチ</t>
    </rPh>
    <rPh sb="80" eb="82">
      <t>バアイ</t>
    </rPh>
    <rPh sb="83" eb="85">
      <t>ソクリョウ</t>
    </rPh>
    <rPh sb="85" eb="87">
      <t>ケッカ</t>
    </rPh>
    <rPh sb="88" eb="90">
      <t>テイシュツ</t>
    </rPh>
    <phoneticPr fontId="4"/>
  </si>
  <si>
    <t>工事書類</t>
    <rPh sb="0" eb="2">
      <t>コウジ</t>
    </rPh>
    <rPh sb="2" eb="4">
      <t>ショルイ</t>
    </rPh>
    <phoneticPr fontId="4"/>
  </si>
  <si>
    <t>１施工計画</t>
    <rPh sb="1" eb="3">
      <t>セコウ</t>
    </rPh>
    <rPh sb="3" eb="5">
      <t>ケイカク</t>
    </rPh>
    <phoneticPr fontId="4"/>
  </si>
  <si>
    <t>①施工計画</t>
    <phoneticPr fontId="4"/>
  </si>
  <si>
    <t>施工計画書</t>
  </si>
  <si>
    <t>土木工事共通仕様書1-1-1-6-1
農業土木工事共通仕様書1-1-1-5-1</t>
    <rPh sb="0" eb="2">
      <t>ドボク</t>
    </rPh>
    <rPh sb="2" eb="4">
      <t>コウジ</t>
    </rPh>
    <rPh sb="4" eb="9">
      <t>キョウツウシヨウショ</t>
    </rPh>
    <rPh sb="19" eb="21">
      <t>ノウギョウ</t>
    </rPh>
    <rPh sb="21" eb="23">
      <t>ドボク</t>
    </rPh>
    <rPh sb="23" eb="25">
      <t>コウジ</t>
    </rPh>
    <rPh sb="25" eb="27">
      <t>キョウツウ</t>
    </rPh>
    <rPh sb="27" eb="30">
      <t>シヨウショ</t>
    </rPh>
    <phoneticPr fontId="4"/>
  </si>
  <si>
    <t>維持工事等簡易な工事においては、監督職員の承諾を得て記載内容の一部を省略することができる。提出時期は、工期開始日から３０日以内とする。
作成内容については、「施工計画書(土木工事)作成の手引き」を参照すること。</t>
    <rPh sb="0" eb="2">
      <t>イジ</t>
    </rPh>
    <rPh sb="2" eb="4">
      <t>コウジ</t>
    </rPh>
    <rPh sb="4" eb="5">
      <t>トウ</t>
    </rPh>
    <rPh sb="5" eb="7">
      <t>カンイ</t>
    </rPh>
    <rPh sb="8" eb="10">
      <t>コウジ</t>
    </rPh>
    <rPh sb="16" eb="18">
      <t>カントク</t>
    </rPh>
    <rPh sb="18" eb="20">
      <t>ショクイン</t>
    </rPh>
    <rPh sb="21" eb="23">
      <t>ショウダク</t>
    </rPh>
    <rPh sb="24" eb="25">
      <t>エ</t>
    </rPh>
    <rPh sb="26" eb="28">
      <t>キサイ</t>
    </rPh>
    <rPh sb="28" eb="30">
      <t>ナイヨウ</t>
    </rPh>
    <rPh sb="31" eb="33">
      <t>イチブ</t>
    </rPh>
    <rPh sb="34" eb="36">
      <t>ショウリャク</t>
    </rPh>
    <rPh sb="45" eb="47">
      <t>テイシュツ</t>
    </rPh>
    <rPh sb="47" eb="49">
      <t>ジキ</t>
    </rPh>
    <rPh sb="51" eb="53">
      <t>コウキ</t>
    </rPh>
    <rPh sb="53" eb="56">
      <t>カイシビ</t>
    </rPh>
    <rPh sb="60" eb="61">
      <t>ヒ</t>
    </rPh>
    <rPh sb="61" eb="63">
      <t>イナイ</t>
    </rPh>
    <rPh sb="68" eb="70">
      <t>サクセイ</t>
    </rPh>
    <rPh sb="70" eb="72">
      <t>ナイヨウ</t>
    </rPh>
    <rPh sb="98" eb="100">
      <t>サンショウ</t>
    </rPh>
    <phoneticPr fontId="4"/>
  </si>
  <si>
    <t>再生資源利用計画書
-建設資材搬入工事用-</t>
    <rPh sb="0" eb="2">
      <t>サイセイ</t>
    </rPh>
    <rPh sb="2" eb="4">
      <t>シゲン</t>
    </rPh>
    <rPh sb="4" eb="6">
      <t>リヨウ</t>
    </rPh>
    <rPh sb="6" eb="9">
      <t>ケイカクショ</t>
    </rPh>
    <rPh sb="11" eb="13">
      <t>ケンセツ</t>
    </rPh>
    <rPh sb="13" eb="15">
      <t>シザイ</t>
    </rPh>
    <rPh sb="15" eb="17">
      <t>ハンニュウ</t>
    </rPh>
    <rPh sb="17" eb="20">
      <t>コウジヨウ</t>
    </rPh>
    <phoneticPr fontId="4"/>
  </si>
  <si>
    <t>土木工事共通仕様書1-1-1-21-4
農業土木工事共通仕様書1-1-1-22-4</t>
    <phoneticPr fontId="4"/>
  </si>
  <si>
    <t>再生資源利用促進計画書
－建設副産物搬出工事用－</t>
    <rPh sb="0" eb="2">
      <t>サイセイ</t>
    </rPh>
    <rPh sb="2" eb="4">
      <t>シゲン</t>
    </rPh>
    <rPh sb="4" eb="6">
      <t>リヨウ</t>
    </rPh>
    <rPh sb="6" eb="8">
      <t>ソクシン</t>
    </rPh>
    <rPh sb="8" eb="11">
      <t>ケイカクショ</t>
    </rPh>
    <phoneticPr fontId="4"/>
  </si>
  <si>
    <t>土木工事共通仕様書1-1-1-21-5
農業土木工事共通仕様書1-1-1-22-5</t>
    <phoneticPr fontId="4"/>
  </si>
  <si>
    <t>２施工体制</t>
    <phoneticPr fontId="4"/>
  </si>
  <si>
    <t>②施工体制</t>
    <phoneticPr fontId="4"/>
  </si>
  <si>
    <t>施工体制台帳</t>
  </si>
  <si>
    <t>土木工事共通仕様書1-1-1-13-2
農業土木工事共通仕様書1-1-1-14-2
宇城市下請契約報告事務取扱要領</t>
    <rPh sb="0" eb="4">
      <t>ドボクコウジ</t>
    </rPh>
    <rPh sb="4" eb="6">
      <t>キョウツウ</t>
    </rPh>
    <rPh sb="6" eb="9">
      <t>シヨウショ</t>
    </rPh>
    <rPh sb="20" eb="22">
      <t>ノウギョウ</t>
    </rPh>
    <rPh sb="22" eb="24">
      <t>ドボク</t>
    </rPh>
    <rPh sb="24" eb="26">
      <t>コウジ</t>
    </rPh>
    <rPh sb="26" eb="28">
      <t>キョウツウ</t>
    </rPh>
    <rPh sb="28" eb="31">
      <t>シヨウショ</t>
    </rPh>
    <rPh sb="42" eb="45">
      <t>ウキシ</t>
    </rPh>
    <rPh sb="45" eb="47">
      <t>シタウケ</t>
    </rPh>
    <rPh sb="47" eb="49">
      <t>ケイヤク</t>
    </rPh>
    <rPh sb="49" eb="51">
      <t>ホウコク</t>
    </rPh>
    <rPh sb="51" eb="53">
      <t>ジム</t>
    </rPh>
    <rPh sb="53" eb="55">
      <t>トリアツカイ</t>
    </rPh>
    <rPh sb="55" eb="57">
      <t>ヨウリョウ</t>
    </rPh>
    <phoneticPr fontId="4"/>
  </si>
  <si>
    <t>宇城市下請契約報告事務取扱要領
別記様式１</t>
    <rPh sb="0" eb="3">
      <t>ウキシ</t>
    </rPh>
    <rPh sb="3" eb="5">
      <t>シタウケ</t>
    </rPh>
    <rPh sb="5" eb="7">
      <t>ケイヤク</t>
    </rPh>
    <rPh sb="7" eb="9">
      <t>ホウコク</t>
    </rPh>
    <rPh sb="9" eb="11">
      <t>ジム</t>
    </rPh>
    <rPh sb="11" eb="13">
      <t>トリアツカイ</t>
    </rPh>
    <rPh sb="13" eb="15">
      <t>ヨウリョウ</t>
    </rPh>
    <rPh sb="16" eb="18">
      <t>ベッキ</t>
    </rPh>
    <rPh sb="18" eb="20">
      <t>ヨウシキ</t>
    </rPh>
    <phoneticPr fontId="4"/>
  </si>
  <si>
    <t>施工体系図</t>
    <phoneticPr fontId="4"/>
  </si>
  <si>
    <t>土木工事共通仕様書1-1-1-13-3
農業土木工事共通仕様書1-1-1-14-3
宇城市下請契約報告事務取扱要領</t>
    <rPh sb="0" eb="4">
      <t>ドボクコウジ</t>
    </rPh>
    <rPh sb="4" eb="6">
      <t>キョウツウ</t>
    </rPh>
    <rPh sb="6" eb="9">
      <t>シヨウショ</t>
    </rPh>
    <rPh sb="20" eb="22">
      <t>ノウギョウ</t>
    </rPh>
    <rPh sb="22" eb="24">
      <t>ドボク</t>
    </rPh>
    <rPh sb="24" eb="26">
      <t>コウジ</t>
    </rPh>
    <rPh sb="26" eb="28">
      <t>キョウツウ</t>
    </rPh>
    <rPh sb="28" eb="31">
      <t>シヨウショ</t>
    </rPh>
    <rPh sb="42" eb="45">
      <t>ウキシ</t>
    </rPh>
    <rPh sb="45" eb="47">
      <t>シタウケ</t>
    </rPh>
    <rPh sb="47" eb="49">
      <t>ケイヤク</t>
    </rPh>
    <rPh sb="49" eb="51">
      <t>ホウコク</t>
    </rPh>
    <rPh sb="51" eb="53">
      <t>ジム</t>
    </rPh>
    <rPh sb="53" eb="55">
      <t>トリアツカイ</t>
    </rPh>
    <rPh sb="55" eb="57">
      <t>ヨウリョウ</t>
    </rPh>
    <phoneticPr fontId="4"/>
  </si>
  <si>
    <t>宇城市下請契約報告事務取扱要領
別記様式２</t>
    <rPh sb="0" eb="3">
      <t>ウキシ</t>
    </rPh>
    <rPh sb="3" eb="5">
      <t>シタウケ</t>
    </rPh>
    <rPh sb="5" eb="7">
      <t>ケイヤク</t>
    </rPh>
    <rPh sb="7" eb="9">
      <t>ホウコク</t>
    </rPh>
    <rPh sb="9" eb="11">
      <t>ジム</t>
    </rPh>
    <rPh sb="11" eb="13">
      <t>トリアツカイ</t>
    </rPh>
    <rPh sb="13" eb="15">
      <t>ヨウリョウ</t>
    </rPh>
    <rPh sb="16" eb="18">
      <t>ベッキ</t>
    </rPh>
    <rPh sb="18" eb="20">
      <t>ヨウシキ</t>
    </rPh>
    <phoneticPr fontId="4"/>
  </si>
  <si>
    <t>施工中</t>
    <rPh sb="0" eb="3">
      <t>セコウチュウ</t>
    </rPh>
    <phoneticPr fontId="4"/>
  </si>
  <si>
    <t>３施工状況</t>
    <rPh sb="1" eb="5">
      <t>セコウジョウキョウ</t>
    </rPh>
    <phoneticPr fontId="4"/>
  </si>
  <si>
    <t>③施工管理</t>
    <phoneticPr fontId="4"/>
  </si>
  <si>
    <t>工事打合せ簿(指示）</t>
    <phoneticPr fontId="4"/>
  </si>
  <si>
    <t>土木工事共通仕様書1-1-1-2-13
農業土木工事共通仕様書1-1-1-2-11</t>
    <rPh sb="0" eb="2">
      <t>ドボク</t>
    </rPh>
    <rPh sb="2" eb="4">
      <t>コウジ</t>
    </rPh>
    <rPh sb="4" eb="9">
      <t>キョウツウシヨウショ</t>
    </rPh>
    <rPh sb="20" eb="22">
      <t>ノウギョウ</t>
    </rPh>
    <rPh sb="22" eb="24">
      <t>ドボク</t>
    </rPh>
    <rPh sb="24" eb="26">
      <t>コウジ</t>
    </rPh>
    <rPh sb="26" eb="28">
      <t>キョウツウ</t>
    </rPh>
    <rPh sb="28" eb="31">
      <t>シヨウショ</t>
    </rPh>
    <phoneticPr fontId="4"/>
  </si>
  <si>
    <t>工事打合せ簿(協議）</t>
    <phoneticPr fontId="4"/>
  </si>
  <si>
    <t>土木工事共通仕様書1-1-1-2-15
農業土木工事共通仕様書1-1-1-2-9</t>
    <phoneticPr fontId="4"/>
  </si>
  <si>
    <t>工事打合せ簿(承諾）</t>
    <phoneticPr fontId="4"/>
  </si>
  <si>
    <t>土木工事共通仕様書1-1-1-2-14
農業土木工事共通仕様書1-1-1-2-10</t>
    <phoneticPr fontId="4"/>
  </si>
  <si>
    <t>工事打合せ簿(提出）</t>
    <phoneticPr fontId="4"/>
  </si>
  <si>
    <t>土木工事共通仕様書1-1-1-2-16
農業土木工事共通仕様書1-1-1-2-12</t>
    <phoneticPr fontId="4"/>
  </si>
  <si>
    <t>工事打合せ簿(報告）</t>
    <phoneticPr fontId="4"/>
  </si>
  <si>
    <t>土木工事共通仕様書1-1-1-2-18
農業土木工事共通仕様書1-1-1-2-14</t>
    <phoneticPr fontId="4"/>
  </si>
  <si>
    <t>工事打合せ簿(通知）</t>
    <phoneticPr fontId="4"/>
  </si>
  <si>
    <t>土木工事共通仕様書1-1-1-2-19
農業土木工事共通仕様書1-1-1-2-15</t>
    <phoneticPr fontId="4"/>
  </si>
  <si>
    <t>関係機関協議資料
（許可後の資料）</t>
    <rPh sb="0" eb="2">
      <t>カンケイ</t>
    </rPh>
    <rPh sb="2" eb="4">
      <t>キカン</t>
    </rPh>
    <rPh sb="4" eb="6">
      <t>キョウギ</t>
    </rPh>
    <rPh sb="6" eb="8">
      <t>シリョウ</t>
    </rPh>
    <rPh sb="10" eb="12">
      <t>キョカ</t>
    </rPh>
    <rPh sb="12" eb="13">
      <t>ゴ</t>
    </rPh>
    <rPh sb="14" eb="16">
      <t>シリョウ</t>
    </rPh>
    <phoneticPr fontId="4"/>
  </si>
  <si>
    <t>土木工事共通仕様書1-1-1-39-3
農業土木工事共通仕様書1-1-1-42-3</t>
    <phoneticPr fontId="4"/>
  </si>
  <si>
    <t>許可後の資料については提示とする。ただし、監督職員から請求があった場合は提出する。
※農業土木工事共通仕様書では、提出することとなっているが、上記の取扱にて統一する。</t>
    <rPh sb="0" eb="2">
      <t>キョカ</t>
    </rPh>
    <rPh sb="2" eb="3">
      <t>ゴ</t>
    </rPh>
    <rPh sb="4" eb="6">
      <t>シリョウ</t>
    </rPh>
    <rPh sb="11" eb="13">
      <t>テイジ</t>
    </rPh>
    <rPh sb="21" eb="23">
      <t>カントク</t>
    </rPh>
    <rPh sb="23" eb="25">
      <t>ショクイン</t>
    </rPh>
    <rPh sb="27" eb="29">
      <t>セイキュウ</t>
    </rPh>
    <rPh sb="33" eb="35">
      <t>バアイ</t>
    </rPh>
    <rPh sb="36" eb="38">
      <t>テイシュツ</t>
    </rPh>
    <rPh sb="43" eb="45">
      <t>ノウギョウ</t>
    </rPh>
    <rPh sb="45" eb="47">
      <t>ドボク</t>
    </rPh>
    <rPh sb="47" eb="49">
      <t>コウジ</t>
    </rPh>
    <rPh sb="49" eb="51">
      <t>キョウツウ</t>
    </rPh>
    <rPh sb="51" eb="54">
      <t>シヨウショ</t>
    </rPh>
    <rPh sb="57" eb="59">
      <t>テイシュツ</t>
    </rPh>
    <rPh sb="71" eb="73">
      <t>ジョウキ</t>
    </rPh>
    <rPh sb="74" eb="76">
      <t>トリアツカイ</t>
    </rPh>
    <rPh sb="78" eb="80">
      <t>トウイツ</t>
    </rPh>
    <phoneticPr fontId="4"/>
  </si>
  <si>
    <t>休日・夜間作業届</t>
    <rPh sb="0" eb="2">
      <t>キュウジツ</t>
    </rPh>
    <rPh sb="3" eb="5">
      <t>ヤカン</t>
    </rPh>
    <rPh sb="5" eb="7">
      <t>サギョウ</t>
    </rPh>
    <rPh sb="7" eb="8">
      <t>トド</t>
    </rPh>
    <phoneticPr fontId="4"/>
  </si>
  <si>
    <t>土木工事共通仕様書1-1-1-40-2
農業土木工事共通仕様書1-1-1-43-1</t>
    <phoneticPr fontId="4"/>
  </si>
  <si>
    <t>休日（大型連休含む）及び夜間作業を行う場合、監督職員から請求があった場合は提出する。
※宇城市運用</t>
    <rPh sb="0" eb="2">
      <t>キュウジツ</t>
    </rPh>
    <rPh sb="3" eb="5">
      <t>オオガタ</t>
    </rPh>
    <rPh sb="5" eb="7">
      <t>レンキュウ</t>
    </rPh>
    <rPh sb="7" eb="8">
      <t>フク</t>
    </rPh>
    <rPh sb="10" eb="11">
      <t>オヨ</t>
    </rPh>
    <rPh sb="12" eb="14">
      <t>ヤカン</t>
    </rPh>
    <rPh sb="14" eb="16">
      <t>サギョウ</t>
    </rPh>
    <rPh sb="17" eb="18">
      <t>オコナ</t>
    </rPh>
    <rPh sb="19" eb="21">
      <t>バアイ</t>
    </rPh>
    <rPh sb="44" eb="47">
      <t>ウキシ</t>
    </rPh>
    <rPh sb="47" eb="49">
      <t>ウンヨウ</t>
    </rPh>
    <phoneticPr fontId="4"/>
  </si>
  <si>
    <t>変更施工計画書</t>
    <rPh sb="0" eb="2">
      <t>ヘンコウ</t>
    </rPh>
    <rPh sb="2" eb="4">
      <t>セコウ</t>
    </rPh>
    <rPh sb="4" eb="7">
      <t>ケイカクショ</t>
    </rPh>
    <phoneticPr fontId="4"/>
  </si>
  <si>
    <t>土木工事共通仕様書1-1-1-6-2
農業土木工事共通仕様書1-1-1-5-2</t>
    <rPh sb="0" eb="2">
      <t>ドボク</t>
    </rPh>
    <rPh sb="2" eb="4">
      <t>コウジ</t>
    </rPh>
    <rPh sb="4" eb="9">
      <t>キョウツウシヨウショ</t>
    </rPh>
    <rPh sb="19" eb="21">
      <t>ノウギョウ</t>
    </rPh>
    <rPh sb="21" eb="23">
      <t>ドボク</t>
    </rPh>
    <rPh sb="23" eb="25">
      <t>コウジ</t>
    </rPh>
    <rPh sb="25" eb="27">
      <t>キョウツウ</t>
    </rPh>
    <rPh sb="27" eb="30">
      <t>シヨウショ</t>
    </rPh>
    <phoneticPr fontId="4"/>
  </si>
  <si>
    <t>工期や数量増減だけの軽微な変更で施工計画に大きく影響しない場合は 変更施工計画書の提出は不要。</t>
    <rPh sb="5" eb="7">
      <t>ゾウゲン</t>
    </rPh>
    <rPh sb="16" eb="18">
      <t>セコウ</t>
    </rPh>
    <rPh sb="33" eb="35">
      <t>ヘンコウ</t>
    </rPh>
    <phoneticPr fontId="4"/>
  </si>
  <si>
    <t>土木工事共通仕様書1-1-1-33
農業土木工事共通仕様書1-1-1-37</t>
    <rPh sb="0" eb="2">
      <t>ドボク</t>
    </rPh>
    <rPh sb="2" eb="4">
      <t>コウジ</t>
    </rPh>
    <rPh sb="4" eb="9">
      <t>キョウツウシヨウショ</t>
    </rPh>
    <rPh sb="18" eb="20">
      <t>ノウギョウ</t>
    </rPh>
    <rPh sb="20" eb="22">
      <t>ドボク</t>
    </rPh>
    <rPh sb="22" eb="24">
      <t>コウジ</t>
    </rPh>
    <rPh sb="24" eb="26">
      <t>キョウツウ</t>
    </rPh>
    <rPh sb="26" eb="29">
      <t>シヨウショ</t>
    </rPh>
    <phoneticPr fontId="4"/>
  </si>
  <si>
    <t>○</t>
    <phoneticPr fontId="4"/>
  </si>
  <si>
    <t>事故発生の場合、直ちに監督職員に通報し、監督職員が指示する期日までに提出する。</t>
    <rPh sb="0" eb="2">
      <t>ジコ</t>
    </rPh>
    <rPh sb="2" eb="4">
      <t>ハッセイ</t>
    </rPh>
    <rPh sb="5" eb="7">
      <t>バアイ</t>
    </rPh>
    <rPh sb="8" eb="9">
      <t>タダ</t>
    </rPh>
    <rPh sb="11" eb="13">
      <t>カントク</t>
    </rPh>
    <rPh sb="13" eb="15">
      <t>ショクイン</t>
    </rPh>
    <rPh sb="16" eb="18">
      <t>ツウホウ</t>
    </rPh>
    <rPh sb="20" eb="22">
      <t>カントク</t>
    </rPh>
    <rPh sb="22" eb="24">
      <t>ショクイン</t>
    </rPh>
    <rPh sb="25" eb="27">
      <t>シジ</t>
    </rPh>
    <rPh sb="29" eb="31">
      <t>キジツ</t>
    </rPh>
    <rPh sb="34" eb="36">
      <t>テイシュツ</t>
    </rPh>
    <phoneticPr fontId="4"/>
  </si>
  <si>
    <t>工事履行報告書</t>
  </si>
  <si>
    <t>工事請負契約書第１１条
土木工事共通仕様書1-1-1-28
農業土木工事共通仕様書1-1-1-32</t>
    <rPh sb="0" eb="2">
      <t>コウジ</t>
    </rPh>
    <rPh sb="2" eb="4">
      <t>ウケオイ</t>
    </rPh>
    <rPh sb="4" eb="7">
      <t>ケイヤクショ</t>
    </rPh>
    <rPh sb="7" eb="8">
      <t>ダイ</t>
    </rPh>
    <rPh sb="10" eb="11">
      <t>ジョウ</t>
    </rPh>
    <phoneticPr fontId="4"/>
  </si>
  <si>
    <t>－</t>
    <phoneticPr fontId="4"/>
  </si>
  <si>
    <t>○</t>
    <phoneticPr fontId="4"/>
  </si>
  <si>
    <t>出来形数量</t>
    <rPh sb="0" eb="2">
      <t>デキ</t>
    </rPh>
    <rPh sb="2" eb="3">
      <t>ガタ</t>
    </rPh>
    <rPh sb="3" eb="5">
      <t>スウリョウ</t>
    </rPh>
    <phoneticPr fontId="4"/>
  </si>
  <si>
    <t>土木工事共通仕様書1-1-1-23-1
農業土木工事共通仕様書1-1-1-26-2</t>
    <phoneticPr fontId="4"/>
  </si>
  <si>
    <t>監督員から請求があった場合速やかに提示し、工事完成時までに提出する。
工事数量の計算等にあたっては、土木工事数量算出要領等及び設計図書を適用する。</t>
    <rPh sb="0" eb="2">
      <t>カントク</t>
    </rPh>
    <rPh sb="2" eb="3">
      <t>イン</t>
    </rPh>
    <rPh sb="5" eb="7">
      <t>セイキュウ</t>
    </rPh>
    <rPh sb="11" eb="13">
      <t>バアイ</t>
    </rPh>
    <rPh sb="13" eb="14">
      <t>スミ</t>
    </rPh>
    <rPh sb="17" eb="19">
      <t>テイジ</t>
    </rPh>
    <rPh sb="21" eb="23">
      <t>コウジ</t>
    </rPh>
    <rPh sb="23" eb="25">
      <t>カンセイ</t>
    </rPh>
    <rPh sb="25" eb="26">
      <t>ジ</t>
    </rPh>
    <rPh sb="29" eb="31">
      <t>テイシュツ</t>
    </rPh>
    <rPh sb="50" eb="52">
      <t>ドボク</t>
    </rPh>
    <rPh sb="52" eb="54">
      <t>コウジ</t>
    </rPh>
    <rPh sb="54" eb="56">
      <t>スウリョウ</t>
    </rPh>
    <rPh sb="56" eb="58">
      <t>サンシュツ</t>
    </rPh>
    <rPh sb="58" eb="60">
      <t>ヨウリョウ</t>
    </rPh>
    <rPh sb="60" eb="61">
      <t>トウ</t>
    </rPh>
    <rPh sb="61" eb="62">
      <t>オヨ</t>
    </rPh>
    <rPh sb="63" eb="65">
      <t>セッケイ</t>
    </rPh>
    <rPh sb="65" eb="67">
      <t>トショ</t>
    </rPh>
    <phoneticPr fontId="4"/>
  </si>
  <si>
    <t>契約関係書類</t>
    <rPh sb="0" eb="2">
      <t>ケイヤク</t>
    </rPh>
    <rPh sb="2" eb="4">
      <t>カンケイ</t>
    </rPh>
    <rPh sb="4" eb="6">
      <t>ショルイ</t>
    </rPh>
    <phoneticPr fontId="4"/>
  </si>
  <si>
    <t>中間前払金</t>
    <rPh sb="0" eb="2">
      <t>チュウカン</t>
    </rPh>
    <rPh sb="2" eb="4">
      <t>マエハラ</t>
    </rPh>
    <rPh sb="4" eb="5">
      <t>キン</t>
    </rPh>
    <phoneticPr fontId="4"/>
  </si>
  <si>
    <t>認定請求書</t>
    <phoneticPr fontId="4"/>
  </si>
  <si>
    <t>工事請負契約書第３５条４項
宇城市公共工事中間前金払取扱要綱</t>
    <rPh sb="0" eb="2">
      <t>コウジ</t>
    </rPh>
    <rPh sb="2" eb="4">
      <t>ウケオイ</t>
    </rPh>
    <rPh sb="4" eb="7">
      <t>ケイヤクショ</t>
    </rPh>
    <rPh sb="7" eb="8">
      <t>ダイ</t>
    </rPh>
    <rPh sb="10" eb="11">
      <t>ジョウ</t>
    </rPh>
    <rPh sb="12" eb="13">
      <t>コウ</t>
    </rPh>
    <rPh sb="14" eb="17">
      <t>ウキシ</t>
    </rPh>
    <rPh sb="17" eb="19">
      <t>コウキョウ</t>
    </rPh>
    <rPh sb="19" eb="21">
      <t>コウジ</t>
    </rPh>
    <rPh sb="21" eb="23">
      <t>チュウカン</t>
    </rPh>
    <rPh sb="23" eb="25">
      <t>マエキン</t>
    </rPh>
    <rPh sb="25" eb="26">
      <t>ハラ</t>
    </rPh>
    <rPh sb="26" eb="28">
      <t>トリアツカ</t>
    </rPh>
    <rPh sb="28" eb="30">
      <t>ヨウコウ</t>
    </rPh>
    <phoneticPr fontId="4"/>
  </si>
  <si>
    <t>中間前金払を請求する場合に提出する。</t>
    <rPh sb="0" eb="2">
      <t>チュウカン</t>
    </rPh>
    <rPh sb="2" eb="4">
      <t>マエキン</t>
    </rPh>
    <rPh sb="4" eb="5">
      <t>ハラ</t>
    </rPh>
    <rPh sb="6" eb="8">
      <t>セイキュウ</t>
    </rPh>
    <rPh sb="10" eb="12">
      <t>バアイ</t>
    </rPh>
    <rPh sb="13" eb="15">
      <t>テイシュツ</t>
    </rPh>
    <phoneticPr fontId="4"/>
  </si>
  <si>
    <t>工事履行報告書（中間前金払用）</t>
    <rPh sb="0" eb="2">
      <t>コウジ</t>
    </rPh>
    <rPh sb="8" eb="10">
      <t>チュウカン</t>
    </rPh>
    <rPh sb="10" eb="12">
      <t>マエキン</t>
    </rPh>
    <rPh sb="12" eb="13">
      <t>ハラ</t>
    </rPh>
    <rPh sb="13" eb="14">
      <t>ヨウ</t>
    </rPh>
    <phoneticPr fontId="4"/>
  </si>
  <si>
    <t>土木工事共通仕様書1-1-1-25ｰ7
宇城市公共工事中間前金払取扱要綱</t>
    <phoneticPr fontId="4"/>
  </si>
  <si>
    <t>中間前金払を請求する場合は、認定請求書に含め提出する。</t>
    <rPh sb="14" eb="16">
      <t>ニンテイ</t>
    </rPh>
    <rPh sb="16" eb="19">
      <t>セイキュウショ</t>
    </rPh>
    <rPh sb="20" eb="21">
      <t>フク</t>
    </rPh>
    <rPh sb="22" eb="24">
      <t>テイシュツ</t>
    </rPh>
    <phoneticPr fontId="4"/>
  </si>
  <si>
    <t>認定調書</t>
    <rPh sb="0" eb="2">
      <t>ニンテイ</t>
    </rPh>
    <rPh sb="2" eb="4">
      <t>チョウショ</t>
    </rPh>
    <phoneticPr fontId="4"/>
  </si>
  <si>
    <t>工事請負契約書第３５条４項
宇城市公共工事中間前金払取扱要綱</t>
    <phoneticPr fontId="4"/>
  </si>
  <si>
    <t>請求内容が妥当である場合は、受注者に交付する。</t>
    <rPh sb="0" eb="2">
      <t>セイキュウ</t>
    </rPh>
    <rPh sb="2" eb="4">
      <t>ナイヨウ</t>
    </rPh>
    <rPh sb="5" eb="7">
      <t>ダトウ</t>
    </rPh>
    <rPh sb="10" eb="12">
      <t>バアイ</t>
    </rPh>
    <rPh sb="14" eb="17">
      <t>ジュチュウシャ</t>
    </rPh>
    <rPh sb="18" eb="20">
      <t>コウフ</t>
    </rPh>
    <phoneticPr fontId="4"/>
  </si>
  <si>
    <t>請求書（中間前金払）</t>
    <rPh sb="7" eb="8">
      <t>キン</t>
    </rPh>
    <phoneticPr fontId="4"/>
  </si>
  <si>
    <t>工事請負契約書第３５条３項</t>
    <rPh sb="0" eb="2">
      <t>コウジ</t>
    </rPh>
    <rPh sb="2" eb="4">
      <t>ウケオイ</t>
    </rPh>
    <rPh sb="4" eb="7">
      <t>ケイヤクショ</t>
    </rPh>
    <rPh sb="7" eb="8">
      <t>ダイ</t>
    </rPh>
    <rPh sb="10" eb="11">
      <t>ジョウ</t>
    </rPh>
    <rPh sb="12" eb="13">
      <t>コウ</t>
    </rPh>
    <phoneticPr fontId="4"/>
  </si>
  <si>
    <t>様式内容を修正</t>
    <phoneticPr fontId="4"/>
  </si>
  <si>
    <t>完済部分
検査</t>
    <phoneticPr fontId="4"/>
  </si>
  <si>
    <t>指定部分完成通知書</t>
    <rPh sb="6" eb="9">
      <t>ツウチショ</t>
    </rPh>
    <phoneticPr fontId="4"/>
  </si>
  <si>
    <t>工事請負契約書第３９条１項</t>
    <rPh sb="0" eb="2">
      <t>コウジ</t>
    </rPh>
    <rPh sb="2" eb="4">
      <t>ウケオイ</t>
    </rPh>
    <rPh sb="4" eb="7">
      <t>ケイヤクショ</t>
    </rPh>
    <rPh sb="7" eb="8">
      <t>ダイ</t>
    </rPh>
    <rPh sb="10" eb="11">
      <t>ジョウ</t>
    </rPh>
    <rPh sb="12" eb="13">
      <t>コウ</t>
    </rPh>
    <phoneticPr fontId="4"/>
  </si>
  <si>
    <t>発注者が設計図書において工事の完成に先立って引渡しを受けるべきことを指定した部分がある場合は、指定部分の工事が完了した際に提出する。</t>
    <rPh sb="0" eb="3">
      <t>ハッチュウシャ</t>
    </rPh>
    <rPh sb="4" eb="6">
      <t>セッケイ</t>
    </rPh>
    <rPh sb="6" eb="8">
      <t>トショ</t>
    </rPh>
    <rPh sb="12" eb="14">
      <t>コウジ</t>
    </rPh>
    <rPh sb="15" eb="17">
      <t>カンセイ</t>
    </rPh>
    <rPh sb="18" eb="20">
      <t>サキダ</t>
    </rPh>
    <rPh sb="22" eb="24">
      <t>ヒキワタ</t>
    </rPh>
    <rPh sb="26" eb="27">
      <t>ウ</t>
    </rPh>
    <rPh sb="34" eb="36">
      <t>シテイ</t>
    </rPh>
    <rPh sb="38" eb="40">
      <t>ブブン</t>
    </rPh>
    <rPh sb="43" eb="45">
      <t>バアイ</t>
    </rPh>
    <rPh sb="47" eb="49">
      <t>シテイ</t>
    </rPh>
    <rPh sb="49" eb="51">
      <t>ブブン</t>
    </rPh>
    <rPh sb="52" eb="54">
      <t>コウジ</t>
    </rPh>
    <rPh sb="55" eb="57">
      <t>カンリョウ</t>
    </rPh>
    <rPh sb="59" eb="60">
      <t>サイ</t>
    </rPh>
    <rPh sb="61" eb="63">
      <t>テイシュツ</t>
    </rPh>
    <phoneticPr fontId="4"/>
  </si>
  <si>
    <t>指定部分引渡書</t>
    <phoneticPr fontId="4"/>
  </si>
  <si>
    <t>請求書（指定部分完済払金）</t>
    <rPh sb="8" eb="10">
      <t>カンサイ</t>
    </rPh>
    <phoneticPr fontId="4"/>
  </si>
  <si>
    <t>既済部分
検査</t>
    <phoneticPr fontId="4"/>
  </si>
  <si>
    <t>出来形部分確認請求書</t>
    <rPh sb="0" eb="3">
      <t>デキガタ</t>
    </rPh>
    <rPh sb="3" eb="5">
      <t>ブブン</t>
    </rPh>
    <rPh sb="5" eb="7">
      <t>カクニン</t>
    </rPh>
    <rPh sb="7" eb="9">
      <t>セイキュウ</t>
    </rPh>
    <phoneticPr fontId="4"/>
  </si>
  <si>
    <t>工事請負契約書第３８条２項</t>
    <rPh sb="0" eb="2">
      <t>コウジ</t>
    </rPh>
    <rPh sb="2" eb="4">
      <t>ウケオイ</t>
    </rPh>
    <rPh sb="4" eb="7">
      <t>ケイヤクショ</t>
    </rPh>
    <rPh sb="7" eb="8">
      <t>ダイ</t>
    </rPh>
    <rPh sb="10" eb="11">
      <t>ジョウ</t>
    </rPh>
    <rPh sb="12" eb="13">
      <t>コウ</t>
    </rPh>
    <phoneticPr fontId="4"/>
  </si>
  <si>
    <t>部分払を請求する場合に提出する。</t>
    <rPh sb="0" eb="2">
      <t>ブブン</t>
    </rPh>
    <rPh sb="2" eb="3">
      <t>ハラ</t>
    </rPh>
    <rPh sb="4" eb="6">
      <t>セイキュウ</t>
    </rPh>
    <rPh sb="8" eb="10">
      <t>バアイ</t>
    </rPh>
    <rPh sb="11" eb="13">
      <t>テイシュツ</t>
    </rPh>
    <phoneticPr fontId="4"/>
  </si>
  <si>
    <t>出来高内訳書</t>
    <rPh sb="2" eb="3">
      <t>タカ</t>
    </rPh>
    <phoneticPr fontId="4"/>
  </si>
  <si>
    <t>工事請負契約書第３８条２項
土木工事共通仕様書1-1-1-25ｰ2
農業土木工事共通仕様書1-1-1-29-2</t>
    <rPh sb="14" eb="16">
      <t>ドボク</t>
    </rPh>
    <rPh sb="16" eb="18">
      <t>コウジ</t>
    </rPh>
    <rPh sb="34" eb="36">
      <t>ノウギョウ</t>
    </rPh>
    <rPh sb="36" eb="38">
      <t>ドボク</t>
    </rPh>
    <rPh sb="38" eb="40">
      <t>コウジ</t>
    </rPh>
    <rPh sb="40" eb="42">
      <t>キョウツウ</t>
    </rPh>
    <rPh sb="42" eb="45">
      <t>シヨウショ</t>
    </rPh>
    <phoneticPr fontId="4"/>
  </si>
  <si>
    <t>部分払を請求する場合は、出来形部分確認請求書に含めて提出する。</t>
    <rPh sb="0" eb="2">
      <t>ブブン</t>
    </rPh>
    <rPh sb="2" eb="3">
      <t>ハラ</t>
    </rPh>
    <rPh sb="4" eb="6">
      <t>セイキュウ</t>
    </rPh>
    <rPh sb="8" eb="10">
      <t>バアイ</t>
    </rPh>
    <rPh sb="12" eb="15">
      <t>デキガタ</t>
    </rPh>
    <rPh sb="15" eb="17">
      <t>ブブン</t>
    </rPh>
    <rPh sb="17" eb="19">
      <t>カクニン</t>
    </rPh>
    <rPh sb="19" eb="22">
      <t>セイキュウショ</t>
    </rPh>
    <rPh sb="23" eb="24">
      <t>フク</t>
    </rPh>
    <rPh sb="26" eb="28">
      <t>テイシュツ</t>
    </rPh>
    <phoneticPr fontId="4"/>
  </si>
  <si>
    <t>請求書（部分払金）</t>
    <phoneticPr fontId="4"/>
  </si>
  <si>
    <t>工事請負契約書第３８条５項</t>
    <rPh sb="0" eb="2">
      <t>コウジ</t>
    </rPh>
    <rPh sb="2" eb="4">
      <t>ウケオイ</t>
    </rPh>
    <rPh sb="4" eb="7">
      <t>ケイヤクショ</t>
    </rPh>
    <rPh sb="7" eb="8">
      <t>ダイ</t>
    </rPh>
    <rPh sb="10" eb="11">
      <t>ジョウ</t>
    </rPh>
    <rPh sb="12" eb="13">
      <t>コウ</t>
    </rPh>
    <phoneticPr fontId="4"/>
  </si>
  <si>
    <t>部分使用</t>
    <rPh sb="0" eb="2">
      <t>ブブン</t>
    </rPh>
    <rPh sb="2" eb="4">
      <t>シヨウ</t>
    </rPh>
    <phoneticPr fontId="4"/>
  </si>
  <si>
    <t>工事請負契約書第３４条１項
土木工事共通仕様書1-1-1-26ｰ1</t>
    <rPh sb="0" eb="2">
      <t>コウジ</t>
    </rPh>
    <rPh sb="2" eb="4">
      <t>ウケオイ</t>
    </rPh>
    <rPh sb="4" eb="7">
      <t>ケイヤクショ</t>
    </rPh>
    <rPh sb="7" eb="8">
      <t>ダイ</t>
    </rPh>
    <rPh sb="10" eb="11">
      <t>ジョウ</t>
    </rPh>
    <rPh sb="12" eb="13">
      <t>コウ</t>
    </rPh>
    <rPh sb="16" eb="18">
      <t>コウジ</t>
    </rPh>
    <phoneticPr fontId="4"/>
  </si>
  <si>
    <t>部分使用がある場合に提出する。</t>
    <rPh sb="0" eb="2">
      <t>ブブン</t>
    </rPh>
    <rPh sb="2" eb="4">
      <t>シヨウ</t>
    </rPh>
    <rPh sb="7" eb="9">
      <t>バアイ</t>
    </rPh>
    <rPh sb="10" eb="12">
      <t>テイシュツ</t>
    </rPh>
    <phoneticPr fontId="4"/>
  </si>
  <si>
    <t>工期延期</t>
    <rPh sb="0" eb="2">
      <t>コウキ</t>
    </rPh>
    <rPh sb="2" eb="4">
      <t>エンキ</t>
    </rPh>
    <phoneticPr fontId="4"/>
  </si>
  <si>
    <t>工期延期届</t>
    <rPh sb="1" eb="2">
      <t>キ</t>
    </rPh>
    <rPh sb="4" eb="5">
      <t>トド</t>
    </rPh>
    <phoneticPr fontId="4"/>
  </si>
  <si>
    <t>工事請負契約書第２２条</t>
    <rPh sb="0" eb="2">
      <t>コウジ</t>
    </rPh>
    <rPh sb="2" eb="4">
      <t>ウケオイ</t>
    </rPh>
    <rPh sb="4" eb="7">
      <t>ケイヤクショ</t>
    </rPh>
    <rPh sb="7" eb="8">
      <t>ダイ</t>
    </rPh>
    <rPh sb="10" eb="11">
      <t>ジョウ</t>
    </rPh>
    <phoneticPr fontId="4"/>
  </si>
  <si>
    <t>工期の延長を請求する場合に提出する。</t>
    <rPh sb="0" eb="2">
      <t>コウキ</t>
    </rPh>
    <rPh sb="3" eb="5">
      <t>エンチョウ</t>
    </rPh>
    <rPh sb="6" eb="8">
      <t>セイキュウ</t>
    </rPh>
    <rPh sb="10" eb="12">
      <t>バアイ</t>
    </rPh>
    <rPh sb="13" eb="15">
      <t>テイシュツ</t>
    </rPh>
    <phoneticPr fontId="4"/>
  </si>
  <si>
    <t>施工中</t>
  </si>
  <si>
    <t>支給材料・貸与品</t>
    <rPh sb="0" eb="2">
      <t>シキュウ</t>
    </rPh>
    <rPh sb="2" eb="4">
      <t>ザイリョウ</t>
    </rPh>
    <rPh sb="5" eb="7">
      <t>タイヨ</t>
    </rPh>
    <rPh sb="7" eb="8">
      <t>ヒン</t>
    </rPh>
    <phoneticPr fontId="4"/>
  </si>
  <si>
    <t>支給品</t>
    <rPh sb="0" eb="3">
      <t>シキュウヒン</t>
    </rPh>
    <phoneticPr fontId="4"/>
  </si>
  <si>
    <t>工事請負契約書第１５条３項</t>
    <rPh sb="0" eb="2">
      <t>コウジ</t>
    </rPh>
    <rPh sb="2" eb="4">
      <t>ウケオイ</t>
    </rPh>
    <rPh sb="4" eb="7">
      <t>ケイヤクショ</t>
    </rPh>
    <rPh sb="7" eb="8">
      <t>ダイ</t>
    </rPh>
    <rPh sb="10" eb="11">
      <t>ジョウ</t>
    </rPh>
    <rPh sb="12" eb="13">
      <t>コウ</t>
    </rPh>
    <phoneticPr fontId="4"/>
  </si>
  <si>
    <t>○</t>
    <phoneticPr fontId="4"/>
  </si>
  <si>
    <t>支給品を受領した場合に提出する。</t>
    <rPh sb="4" eb="6">
      <t>ジュリョウ</t>
    </rPh>
    <rPh sb="8" eb="10">
      <t>バアイ</t>
    </rPh>
    <rPh sb="11" eb="13">
      <t>テイシュツ</t>
    </rPh>
    <phoneticPr fontId="4"/>
  </si>
  <si>
    <t>工事請負契約書第１５条９項
土木工事共通仕様書1-1-1-19ｰ3
農業土木工事共通仕様書1-1-1-20-6</t>
    <rPh sb="16" eb="18">
      <t>コウジ</t>
    </rPh>
    <phoneticPr fontId="4"/>
  </si>
  <si>
    <t>受領した支給品を精算する場合に提出する。</t>
    <rPh sb="0" eb="2">
      <t>ジュリョウ</t>
    </rPh>
    <rPh sb="4" eb="7">
      <t>シキュウヒン</t>
    </rPh>
    <rPh sb="8" eb="10">
      <t>セイサン</t>
    </rPh>
    <rPh sb="12" eb="14">
      <t>バアイ</t>
    </rPh>
    <rPh sb="15" eb="17">
      <t>テイシュツ</t>
    </rPh>
    <phoneticPr fontId="4"/>
  </si>
  <si>
    <t>現場発生品</t>
    <rPh sb="0" eb="2">
      <t>ゲンバ</t>
    </rPh>
    <rPh sb="2" eb="4">
      <t>ハッセイ</t>
    </rPh>
    <rPh sb="4" eb="5">
      <t>ヒン</t>
    </rPh>
    <phoneticPr fontId="4"/>
  </si>
  <si>
    <t>現場発生品調書</t>
    <rPh sb="0" eb="2">
      <t>ゲンバ</t>
    </rPh>
    <rPh sb="2" eb="4">
      <t>ハッセイ</t>
    </rPh>
    <rPh sb="4" eb="5">
      <t>ヒン</t>
    </rPh>
    <rPh sb="5" eb="7">
      <t>チョウショ</t>
    </rPh>
    <phoneticPr fontId="4"/>
  </si>
  <si>
    <t>土木工事共通仕様書1-1-1-20-1～2
農業土木工事共通仕様書1-1-1-21</t>
    <rPh sb="2" eb="4">
      <t>コウジ</t>
    </rPh>
    <phoneticPr fontId="4"/>
  </si>
  <si>
    <t>現場発生品がある場合に提出する。</t>
    <rPh sb="0" eb="2">
      <t>ゲンバ</t>
    </rPh>
    <rPh sb="2" eb="4">
      <t>ハッセイ</t>
    </rPh>
    <rPh sb="4" eb="5">
      <t>ヒン</t>
    </rPh>
    <rPh sb="8" eb="10">
      <t>バアイ</t>
    </rPh>
    <rPh sb="11" eb="13">
      <t>テイシュツ</t>
    </rPh>
    <phoneticPr fontId="4"/>
  </si>
  <si>
    <t>工事完成時</t>
    <rPh sb="0" eb="2">
      <t>コウジ</t>
    </rPh>
    <rPh sb="2" eb="4">
      <t>カンセイ</t>
    </rPh>
    <rPh sb="4" eb="5">
      <t>ジ</t>
    </rPh>
    <phoneticPr fontId="4"/>
  </si>
  <si>
    <t>工事書類
（しゅん工書類として一括して提出）</t>
    <rPh sb="0" eb="2">
      <t>コウジ</t>
    </rPh>
    <rPh sb="2" eb="4">
      <t>ショルイ</t>
    </rPh>
    <rPh sb="9" eb="10">
      <t>コウ</t>
    </rPh>
    <rPh sb="10" eb="12">
      <t>ショルイ</t>
    </rPh>
    <rPh sb="15" eb="17">
      <t>イッカツ</t>
    </rPh>
    <rPh sb="19" eb="21">
      <t>テイシュツ</t>
    </rPh>
    <phoneticPr fontId="4"/>
  </si>
  <si>
    <t>工事完成通知書（しゅん工届）</t>
    <rPh sb="0" eb="2">
      <t>コウジ</t>
    </rPh>
    <rPh sb="2" eb="4">
      <t>カンセイ</t>
    </rPh>
    <rPh sb="4" eb="6">
      <t>ツウチ</t>
    </rPh>
    <rPh sb="6" eb="7">
      <t>ショ</t>
    </rPh>
    <rPh sb="11" eb="12">
      <t>コウ</t>
    </rPh>
    <rPh sb="12" eb="13">
      <t>トドケ</t>
    </rPh>
    <phoneticPr fontId="4"/>
  </si>
  <si>
    <t>工事請負契約書第３２条１項</t>
    <rPh sb="0" eb="2">
      <t>コウジ</t>
    </rPh>
    <rPh sb="2" eb="4">
      <t>ウケオイ</t>
    </rPh>
    <rPh sb="4" eb="7">
      <t>ケイヤクショ</t>
    </rPh>
    <rPh sb="7" eb="8">
      <t>ダイ</t>
    </rPh>
    <rPh sb="10" eb="11">
      <t>ジョウ</t>
    </rPh>
    <rPh sb="12" eb="13">
      <t>コウ</t>
    </rPh>
    <phoneticPr fontId="4"/>
  </si>
  <si>
    <t>工事を完了した時に提出する。</t>
    <rPh sb="0" eb="2">
      <t>コウジ</t>
    </rPh>
    <rPh sb="3" eb="5">
      <t>カンリョウ</t>
    </rPh>
    <rPh sb="7" eb="8">
      <t>トキ</t>
    </rPh>
    <rPh sb="9" eb="11">
      <t>テイシュツ</t>
    </rPh>
    <phoneticPr fontId="4"/>
  </si>
  <si>
    <t>実施工程表</t>
    <rPh sb="0" eb="2">
      <t>ジッシ</t>
    </rPh>
    <rPh sb="2" eb="4">
      <t>コウテイ</t>
    </rPh>
    <rPh sb="4" eb="5">
      <t>ヒョウ</t>
    </rPh>
    <phoneticPr fontId="4"/>
  </si>
  <si>
    <t>土木工事共通仕様書1-1-1-23-2
農業土木工事共通仕様書1-1-1-27</t>
    <rPh sb="2" eb="4">
      <t>コウジ</t>
    </rPh>
    <phoneticPr fontId="4"/>
  </si>
  <si>
    <t>計画は黒、実績は赤で記載する。</t>
    <rPh sb="0" eb="2">
      <t>ケイカク</t>
    </rPh>
    <rPh sb="3" eb="4">
      <t>クロ</t>
    </rPh>
    <rPh sb="5" eb="7">
      <t>ジッセキ</t>
    </rPh>
    <rPh sb="8" eb="9">
      <t>アカ</t>
    </rPh>
    <rPh sb="10" eb="12">
      <t>キサイ</t>
    </rPh>
    <phoneticPr fontId="4"/>
  </si>
  <si>
    <t>着工前しゅん工写真</t>
    <rPh sb="0" eb="2">
      <t>チャッコウ</t>
    </rPh>
    <rPh sb="2" eb="3">
      <t>マエ</t>
    </rPh>
    <rPh sb="6" eb="7">
      <t>コウ</t>
    </rPh>
    <rPh sb="7" eb="9">
      <t>シャシン</t>
    </rPh>
    <phoneticPr fontId="4"/>
  </si>
  <si>
    <t>土木工事共通仕様書1-1-1-23-2
農業土木工事共通仕様書1-1-1-27</t>
    <phoneticPr fontId="4"/>
  </si>
  <si>
    <t>土木施工管理基準
農業土木施工管理基準</t>
    <rPh sb="0" eb="2">
      <t>ドボク</t>
    </rPh>
    <rPh sb="2" eb="4">
      <t>セコウ</t>
    </rPh>
    <rPh sb="4" eb="6">
      <t>カンリ</t>
    </rPh>
    <rPh sb="6" eb="8">
      <t>キジュン</t>
    </rPh>
    <rPh sb="9" eb="11">
      <t>ノウギョウ</t>
    </rPh>
    <rPh sb="11" eb="13">
      <t>ドボク</t>
    </rPh>
    <rPh sb="13" eb="15">
      <t>セコウ</t>
    </rPh>
    <rPh sb="15" eb="17">
      <t>カンリ</t>
    </rPh>
    <rPh sb="17" eb="19">
      <t>キジュン</t>
    </rPh>
    <phoneticPr fontId="4"/>
  </si>
  <si>
    <t>土木工事共通仕様書1-1-1-23-2
農業土木工事共通仕様書1-1-1-27</t>
    <phoneticPr fontId="4"/>
  </si>
  <si>
    <t>－</t>
    <phoneticPr fontId="4"/>
  </si>
  <si>
    <t>品質管理資料</t>
    <rPh sb="4" eb="6">
      <t>シリョウ</t>
    </rPh>
    <phoneticPr fontId="4"/>
  </si>
  <si>
    <t>試験（測定）結果報告書、試験成績表、記録表、配合報告書、検査規格書等</t>
    <rPh sb="0" eb="2">
      <t>シケン</t>
    </rPh>
    <rPh sb="3" eb="5">
      <t>ソクテイ</t>
    </rPh>
    <rPh sb="6" eb="8">
      <t>ケッカ</t>
    </rPh>
    <rPh sb="8" eb="11">
      <t>ホウコクショ</t>
    </rPh>
    <rPh sb="12" eb="14">
      <t>シケン</t>
    </rPh>
    <rPh sb="14" eb="16">
      <t>セイセキ</t>
    </rPh>
    <rPh sb="16" eb="17">
      <t>ヒョウ</t>
    </rPh>
    <rPh sb="18" eb="20">
      <t>キロク</t>
    </rPh>
    <rPh sb="20" eb="21">
      <t>ヒョウ</t>
    </rPh>
    <rPh sb="22" eb="24">
      <t>ハイゴウ</t>
    </rPh>
    <rPh sb="24" eb="27">
      <t>ホウコクショ</t>
    </rPh>
    <rPh sb="28" eb="30">
      <t>ケンサ</t>
    </rPh>
    <rPh sb="30" eb="33">
      <t>キカクショ</t>
    </rPh>
    <rPh sb="33" eb="34">
      <t>トウ</t>
    </rPh>
    <phoneticPr fontId="4"/>
  </si>
  <si>
    <t>安全管理資料</t>
    <rPh sb="0" eb="2">
      <t>アンゼン</t>
    </rPh>
    <rPh sb="2" eb="4">
      <t>カンリ</t>
    </rPh>
    <rPh sb="4" eb="6">
      <t>シリョウ</t>
    </rPh>
    <phoneticPr fontId="4"/>
  </si>
  <si>
    <t>災害防止協議会活動記録、店社パトロール実施記録、安全巡視・ＴＢＭ・ＫＹ実施記録、新規入場者教育実施記録、過積載防止記録、使用機械等の点検整備記録、仮設物の点検管理記録、保安施設の点検管理記録はしゅん工検査時に持参する。</t>
    <rPh sb="0" eb="2">
      <t>サイガイ</t>
    </rPh>
    <rPh sb="2" eb="4">
      <t>ボウシ</t>
    </rPh>
    <rPh sb="4" eb="7">
      <t>キョウギカイ</t>
    </rPh>
    <rPh sb="7" eb="9">
      <t>カツドウ</t>
    </rPh>
    <rPh sb="9" eb="11">
      <t>キロク</t>
    </rPh>
    <rPh sb="12" eb="14">
      <t>テンシャ</t>
    </rPh>
    <rPh sb="19" eb="21">
      <t>ジッシ</t>
    </rPh>
    <rPh sb="21" eb="23">
      <t>キロク</t>
    </rPh>
    <rPh sb="24" eb="26">
      <t>アンゼン</t>
    </rPh>
    <rPh sb="26" eb="28">
      <t>ジュンシ</t>
    </rPh>
    <rPh sb="35" eb="37">
      <t>ジッシ</t>
    </rPh>
    <rPh sb="37" eb="39">
      <t>キロク</t>
    </rPh>
    <rPh sb="40" eb="42">
      <t>シンキ</t>
    </rPh>
    <rPh sb="42" eb="44">
      <t>ニュウジョウ</t>
    </rPh>
    <rPh sb="44" eb="45">
      <t>シャ</t>
    </rPh>
    <rPh sb="45" eb="47">
      <t>キョウイク</t>
    </rPh>
    <rPh sb="47" eb="49">
      <t>ジッシ</t>
    </rPh>
    <rPh sb="49" eb="51">
      <t>キロク</t>
    </rPh>
    <rPh sb="52" eb="55">
      <t>カセキサイ</t>
    </rPh>
    <rPh sb="55" eb="57">
      <t>ボウシ</t>
    </rPh>
    <rPh sb="57" eb="59">
      <t>キロク</t>
    </rPh>
    <rPh sb="60" eb="62">
      <t>シヨウ</t>
    </rPh>
    <rPh sb="62" eb="64">
      <t>キカイ</t>
    </rPh>
    <rPh sb="64" eb="65">
      <t>トウ</t>
    </rPh>
    <rPh sb="66" eb="68">
      <t>テンケン</t>
    </rPh>
    <rPh sb="68" eb="70">
      <t>セイビ</t>
    </rPh>
    <rPh sb="70" eb="72">
      <t>キロク</t>
    </rPh>
    <rPh sb="73" eb="75">
      <t>カセツ</t>
    </rPh>
    <rPh sb="75" eb="76">
      <t>ブツ</t>
    </rPh>
    <rPh sb="77" eb="79">
      <t>テンケン</t>
    </rPh>
    <rPh sb="79" eb="81">
      <t>カンリ</t>
    </rPh>
    <rPh sb="81" eb="83">
      <t>キロク</t>
    </rPh>
    <rPh sb="84" eb="86">
      <t>ホアン</t>
    </rPh>
    <rPh sb="86" eb="88">
      <t>シセツ</t>
    </rPh>
    <rPh sb="89" eb="91">
      <t>テンケン</t>
    </rPh>
    <rPh sb="91" eb="93">
      <t>カンリ</t>
    </rPh>
    <rPh sb="93" eb="95">
      <t>キロク</t>
    </rPh>
    <rPh sb="99" eb="100">
      <t>コウ</t>
    </rPh>
    <rPh sb="100" eb="102">
      <t>ケンサ</t>
    </rPh>
    <rPh sb="102" eb="103">
      <t>ジ</t>
    </rPh>
    <rPh sb="104" eb="106">
      <t>ジサン</t>
    </rPh>
    <phoneticPr fontId="4"/>
  </si>
  <si>
    <t>工事写真</t>
    <rPh sb="0" eb="2">
      <t>コウジ</t>
    </rPh>
    <rPh sb="2" eb="4">
      <t>シャシン</t>
    </rPh>
    <phoneticPr fontId="4"/>
  </si>
  <si>
    <t>施工状況写真、安全管理写真、使用材料写真、品質管理写真、出来形管理写真、検査写真、災害写真、事故写真、その他（公害、環境、補償等）</t>
    <rPh sb="0" eb="2">
      <t>セコウ</t>
    </rPh>
    <rPh sb="2" eb="4">
      <t>ジョウキョウ</t>
    </rPh>
    <rPh sb="4" eb="6">
      <t>シャシン</t>
    </rPh>
    <rPh sb="7" eb="9">
      <t>アンゼン</t>
    </rPh>
    <rPh sb="9" eb="11">
      <t>カンリ</t>
    </rPh>
    <rPh sb="11" eb="13">
      <t>シャシン</t>
    </rPh>
    <rPh sb="14" eb="16">
      <t>シヨウ</t>
    </rPh>
    <rPh sb="16" eb="18">
      <t>ザイリョウ</t>
    </rPh>
    <rPh sb="18" eb="20">
      <t>シャシン</t>
    </rPh>
    <rPh sb="21" eb="23">
      <t>ヒンシツ</t>
    </rPh>
    <rPh sb="23" eb="25">
      <t>カンリ</t>
    </rPh>
    <rPh sb="25" eb="27">
      <t>シャシン</t>
    </rPh>
    <rPh sb="28" eb="31">
      <t>デキガタ</t>
    </rPh>
    <rPh sb="31" eb="33">
      <t>カンリ</t>
    </rPh>
    <rPh sb="33" eb="35">
      <t>シャシン</t>
    </rPh>
    <rPh sb="36" eb="38">
      <t>ケンサ</t>
    </rPh>
    <rPh sb="38" eb="40">
      <t>シャシン</t>
    </rPh>
    <rPh sb="41" eb="43">
      <t>サイガイ</t>
    </rPh>
    <rPh sb="43" eb="45">
      <t>シャシン</t>
    </rPh>
    <rPh sb="46" eb="48">
      <t>ジコ</t>
    </rPh>
    <rPh sb="48" eb="50">
      <t>シャシン</t>
    </rPh>
    <rPh sb="53" eb="54">
      <t>タ</t>
    </rPh>
    <rPh sb="55" eb="57">
      <t>コウガイ</t>
    </rPh>
    <rPh sb="58" eb="60">
      <t>カンキョウ</t>
    </rPh>
    <rPh sb="61" eb="63">
      <t>ホショウ</t>
    </rPh>
    <rPh sb="63" eb="64">
      <t>トウ</t>
    </rPh>
    <phoneticPr fontId="4"/>
  </si>
  <si>
    <t>再資源化等報告書
(建設ﾘｻｲｸﾙ法第18条関係)</t>
    <rPh sb="0" eb="4">
      <t>サイシゲンカ</t>
    </rPh>
    <rPh sb="4" eb="5">
      <t>トウ</t>
    </rPh>
    <rPh sb="5" eb="8">
      <t>ホウコクショ</t>
    </rPh>
    <phoneticPr fontId="4"/>
  </si>
  <si>
    <t>建設工事に係る資材の再資源化等に関する法律第１８条
建設リサイクル法の取扱い</t>
    <phoneticPr fontId="4"/>
  </si>
  <si>
    <t>土木工事等は請負額５００万円以上が対象。
特定建設資材を再資源化しなかった場合は不要。</t>
    <rPh sb="21" eb="23">
      <t>トクテイ</t>
    </rPh>
    <rPh sb="23" eb="25">
      <t>ケンセツ</t>
    </rPh>
    <rPh sb="25" eb="27">
      <t>シザイ</t>
    </rPh>
    <rPh sb="28" eb="32">
      <t>サイシゲンカ</t>
    </rPh>
    <rPh sb="37" eb="39">
      <t>バアイ</t>
    </rPh>
    <rPh sb="40" eb="42">
      <t>フヨウ</t>
    </rPh>
    <phoneticPr fontId="4"/>
  </si>
  <si>
    <t>再生資源利用実施書
-建設資材搬入工事用-</t>
    <rPh sb="0" eb="2">
      <t>サイセイ</t>
    </rPh>
    <rPh sb="2" eb="4">
      <t>シゲン</t>
    </rPh>
    <rPh sb="4" eb="6">
      <t>リヨウ</t>
    </rPh>
    <rPh sb="6" eb="8">
      <t>ジッシ</t>
    </rPh>
    <rPh sb="8" eb="9">
      <t>ショ</t>
    </rPh>
    <phoneticPr fontId="4"/>
  </si>
  <si>
    <t>該当する建設資材を搬入した場合、建設副産物情報交換システムにより作成して提出する。</t>
    <rPh sb="0" eb="2">
      <t>ガイトウ</t>
    </rPh>
    <rPh sb="4" eb="6">
      <t>ケンセツ</t>
    </rPh>
    <rPh sb="6" eb="8">
      <t>シザイ</t>
    </rPh>
    <rPh sb="9" eb="11">
      <t>ハンニュウ</t>
    </rPh>
    <rPh sb="13" eb="15">
      <t>バアイ</t>
    </rPh>
    <rPh sb="36" eb="38">
      <t>テイシュツ</t>
    </rPh>
    <phoneticPr fontId="4"/>
  </si>
  <si>
    <t>再生資源利用促進実施書
－建設副産物搬出工事用－</t>
    <rPh sb="0" eb="2">
      <t>サイセイ</t>
    </rPh>
    <rPh sb="2" eb="4">
      <t>シゲン</t>
    </rPh>
    <rPh sb="4" eb="6">
      <t>リヨウ</t>
    </rPh>
    <rPh sb="6" eb="8">
      <t>ソクシン</t>
    </rPh>
    <rPh sb="8" eb="10">
      <t>ジッシ</t>
    </rPh>
    <rPh sb="10" eb="11">
      <t>ショ</t>
    </rPh>
    <phoneticPr fontId="4"/>
  </si>
  <si>
    <t>該当する建設副産物を搬出した場合、建設副産物情報交換システムにより作成して提出する。</t>
    <rPh sb="0" eb="2">
      <t>ガイトウ</t>
    </rPh>
    <rPh sb="14" eb="16">
      <t>バアイ</t>
    </rPh>
    <rPh sb="37" eb="39">
      <t>テイシュツ</t>
    </rPh>
    <phoneticPr fontId="4"/>
  </si>
  <si>
    <t>建設廃棄物処理実績集計表</t>
    <rPh sb="0" eb="2">
      <t>ケンセツ</t>
    </rPh>
    <rPh sb="2" eb="5">
      <t>ハイキブツ</t>
    </rPh>
    <rPh sb="5" eb="7">
      <t>ショリ</t>
    </rPh>
    <rPh sb="7" eb="9">
      <t>ジッセキ</t>
    </rPh>
    <rPh sb="9" eb="12">
      <t>シュウケイヒョウ</t>
    </rPh>
    <phoneticPr fontId="4"/>
  </si>
  <si>
    <t>公共工事における建設副産物の再生利用実施要領第３条
農業土木工事共通仕様書1-1-1-41-2-(10)</t>
    <rPh sb="0" eb="2">
      <t>コウキョウ</t>
    </rPh>
    <rPh sb="2" eb="4">
      <t>コウジ</t>
    </rPh>
    <rPh sb="8" eb="10">
      <t>ケンセツ</t>
    </rPh>
    <rPh sb="10" eb="13">
      <t>フクサンブツ</t>
    </rPh>
    <rPh sb="14" eb="16">
      <t>サイセイ</t>
    </rPh>
    <rPh sb="16" eb="18">
      <t>リヨウ</t>
    </rPh>
    <rPh sb="18" eb="20">
      <t>ジッシ</t>
    </rPh>
    <rPh sb="20" eb="22">
      <t>ヨウリョウ</t>
    </rPh>
    <rPh sb="22" eb="23">
      <t>ダイ</t>
    </rPh>
    <rPh sb="24" eb="25">
      <t>ジョウ</t>
    </rPh>
    <phoneticPr fontId="4"/>
  </si>
  <si>
    <t>建設廃棄物を処理した場合提出する。</t>
    <rPh sb="0" eb="2">
      <t>ケンセツ</t>
    </rPh>
    <rPh sb="2" eb="5">
      <t>ハイキブツ</t>
    </rPh>
    <rPh sb="6" eb="8">
      <t>ショリ</t>
    </rPh>
    <rPh sb="10" eb="12">
      <t>バアイ</t>
    </rPh>
    <rPh sb="12" eb="14">
      <t>テイシュツ</t>
    </rPh>
    <phoneticPr fontId="4"/>
  </si>
  <si>
    <t>産業廃棄物管理表（マニュフェスト）</t>
    <rPh sb="0" eb="2">
      <t>サンギョウ</t>
    </rPh>
    <rPh sb="2" eb="5">
      <t>ハイキブツ</t>
    </rPh>
    <rPh sb="5" eb="8">
      <t>カンリヒョウ</t>
    </rPh>
    <phoneticPr fontId="4"/>
  </si>
  <si>
    <t>土木工事共通仕様書1-1-1-21-2
農業土木工事共通仕様書1-1-1-41-2-(10)</t>
    <rPh sb="2" eb="4">
      <t>コウジ</t>
    </rPh>
    <phoneticPr fontId="4"/>
  </si>
  <si>
    <t>建設廃棄物を搬出した場合は監督員に提示し、建設廃棄物処理実績集計表と照合し確認を受け、しゅん工検査時に持参する。</t>
    <rPh sb="0" eb="2">
      <t>ケンセツ</t>
    </rPh>
    <rPh sb="6" eb="8">
      <t>ハンシュツ</t>
    </rPh>
    <rPh sb="13" eb="15">
      <t>カントク</t>
    </rPh>
    <rPh sb="15" eb="16">
      <t>イン</t>
    </rPh>
    <rPh sb="17" eb="19">
      <t>テイジ</t>
    </rPh>
    <rPh sb="21" eb="23">
      <t>ケンセツ</t>
    </rPh>
    <rPh sb="23" eb="26">
      <t>ハイキブツ</t>
    </rPh>
    <rPh sb="26" eb="28">
      <t>ショリ</t>
    </rPh>
    <rPh sb="28" eb="30">
      <t>ジッセキ</t>
    </rPh>
    <rPh sb="30" eb="33">
      <t>シュウケイヒョウ</t>
    </rPh>
    <rPh sb="34" eb="36">
      <t>ショウゴウ</t>
    </rPh>
    <rPh sb="37" eb="39">
      <t>カクニン</t>
    </rPh>
    <rPh sb="40" eb="41">
      <t>ウ</t>
    </rPh>
    <rPh sb="46" eb="47">
      <t>コウ</t>
    </rPh>
    <rPh sb="47" eb="49">
      <t>ケンサ</t>
    </rPh>
    <rPh sb="49" eb="50">
      <t>ジ</t>
    </rPh>
    <rPh sb="51" eb="53">
      <t>ジサン</t>
    </rPh>
    <phoneticPr fontId="4"/>
  </si>
  <si>
    <t>安全・訓練等の実施状況報告書</t>
    <rPh sb="0" eb="2">
      <t>アンゼン</t>
    </rPh>
    <rPh sb="3" eb="5">
      <t>クンレン</t>
    </rPh>
    <rPh sb="5" eb="6">
      <t>トウ</t>
    </rPh>
    <rPh sb="7" eb="9">
      <t>ジッシ</t>
    </rPh>
    <rPh sb="9" eb="11">
      <t>ジョウキョウ</t>
    </rPh>
    <rPh sb="11" eb="14">
      <t>ホウコクショ</t>
    </rPh>
    <phoneticPr fontId="4"/>
  </si>
  <si>
    <t>土木工事共通仕様書1-1-1-30-10
農業土木工事共通仕様書1-1-1-34-10</t>
    <rPh sb="0" eb="2">
      <t>ドボク</t>
    </rPh>
    <rPh sb="2" eb="4">
      <t>コウジ</t>
    </rPh>
    <rPh sb="4" eb="9">
      <t>キョウツウシヨウショ</t>
    </rPh>
    <rPh sb="21" eb="23">
      <t>ノウギョウ</t>
    </rPh>
    <rPh sb="23" eb="25">
      <t>ドボク</t>
    </rPh>
    <rPh sb="25" eb="27">
      <t>コウジ</t>
    </rPh>
    <rPh sb="27" eb="29">
      <t>キョウツウ</t>
    </rPh>
    <rPh sb="29" eb="32">
      <t>シヨウショ</t>
    </rPh>
    <phoneticPr fontId="4"/>
  </si>
  <si>
    <t>実施内容に関する資料及び、工事日報については、しゅん工検査時に持参し提示とする。</t>
    <rPh sb="0" eb="2">
      <t>ジッシ</t>
    </rPh>
    <rPh sb="2" eb="4">
      <t>ナイヨウ</t>
    </rPh>
    <rPh sb="5" eb="6">
      <t>カン</t>
    </rPh>
    <rPh sb="8" eb="10">
      <t>シリョウ</t>
    </rPh>
    <rPh sb="10" eb="11">
      <t>オヨ</t>
    </rPh>
    <rPh sb="13" eb="15">
      <t>コウジ</t>
    </rPh>
    <rPh sb="15" eb="17">
      <t>ニッポウ</t>
    </rPh>
    <rPh sb="26" eb="27">
      <t>コウ</t>
    </rPh>
    <rPh sb="27" eb="29">
      <t>ケンサ</t>
    </rPh>
    <rPh sb="29" eb="30">
      <t>ジ</t>
    </rPh>
    <rPh sb="31" eb="33">
      <t>ジサン</t>
    </rPh>
    <rPh sb="34" eb="36">
      <t>テイジ</t>
    </rPh>
    <phoneticPr fontId="4"/>
  </si>
  <si>
    <t>工事特性・創意工夫・社会性等に関する実施状況調書</t>
    <rPh sb="0" eb="2">
      <t>コウジ</t>
    </rPh>
    <rPh sb="2" eb="4">
      <t>トクセイ</t>
    </rPh>
    <rPh sb="5" eb="7">
      <t>ソウイ</t>
    </rPh>
    <rPh sb="7" eb="9">
      <t>クフウ</t>
    </rPh>
    <rPh sb="10" eb="13">
      <t>シャカイセイ</t>
    </rPh>
    <rPh sb="13" eb="14">
      <t>トウ</t>
    </rPh>
    <rPh sb="15" eb="16">
      <t>カン</t>
    </rPh>
    <rPh sb="18" eb="20">
      <t>ジッシ</t>
    </rPh>
    <rPh sb="20" eb="22">
      <t>ジョウキョウ</t>
    </rPh>
    <rPh sb="22" eb="24">
      <t>チョウショ</t>
    </rPh>
    <phoneticPr fontId="4"/>
  </si>
  <si>
    <t>土木工事共通仕様書1-1-1-47
農業土木工事共通仕様書1-1-1-46</t>
    <phoneticPr fontId="4"/>
  </si>
  <si>
    <t>工事特性、創意工夫、地域社会への貢献等を実施した場合に提出する。
説明資料として、写真・位置図等を添付する。</t>
    <rPh sb="0" eb="2">
      <t>コウジ</t>
    </rPh>
    <rPh sb="2" eb="4">
      <t>トクセイ</t>
    </rPh>
    <rPh sb="5" eb="9">
      <t>ソウイクフウ</t>
    </rPh>
    <rPh sb="10" eb="12">
      <t>チイキ</t>
    </rPh>
    <rPh sb="12" eb="14">
      <t>シャカイ</t>
    </rPh>
    <rPh sb="16" eb="18">
      <t>コウケン</t>
    </rPh>
    <rPh sb="18" eb="19">
      <t>トウ</t>
    </rPh>
    <rPh sb="20" eb="22">
      <t>ジッシ</t>
    </rPh>
    <rPh sb="24" eb="26">
      <t>バアイ</t>
    </rPh>
    <rPh sb="27" eb="29">
      <t>テイシュツ</t>
    </rPh>
    <rPh sb="33" eb="35">
      <t>セツメイ</t>
    </rPh>
    <rPh sb="35" eb="37">
      <t>シリョウ</t>
    </rPh>
    <rPh sb="41" eb="43">
      <t>シャシン</t>
    </rPh>
    <rPh sb="44" eb="47">
      <t>イチズ</t>
    </rPh>
    <rPh sb="47" eb="48">
      <t>トウ</t>
    </rPh>
    <rPh sb="49" eb="51">
      <t>テンプ</t>
    </rPh>
    <phoneticPr fontId="4"/>
  </si>
  <si>
    <t>道路台帳補正完了証明書</t>
    <rPh sb="0" eb="2">
      <t>ドウロ</t>
    </rPh>
    <rPh sb="2" eb="4">
      <t>ダイチョウ</t>
    </rPh>
    <rPh sb="4" eb="6">
      <t>ホセイ</t>
    </rPh>
    <rPh sb="6" eb="8">
      <t>カンリョウ</t>
    </rPh>
    <rPh sb="8" eb="11">
      <t>ショウメイショ</t>
    </rPh>
    <phoneticPr fontId="4"/>
  </si>
  <si>
    <t>施工場所が市道以外の場合は不要。</t>
    <rPh sb="0" eb="2">
      <t>セコウ</t>
    </rPh>
    <rPh sb="2" eb="4">
      <t>バショ</t>
    </rPh>
    <rPh sb="5" eb="7">
      <t>シドウ</t>
    </rPh>
    <rPh sb="7" eb="9">
      <t>イガイ</t>
    </rPh>
    <rPh sb="10" eb="12">
      <t>バアイ</t>
    </rPh>
    <rPh sb="13" eb="15">
      <t>フヨウ</t>
    </rPh>
    <phoneticPr fontId="4"/>
  </si>
  <si>
    <t>電子媒体納品書</t>
    <rPh sb="0" eb="2">
      <t>デンシ</t>
    </rPh>
    <rPh sb="2" eb="4">
      <t>バイタイ</t>
    </rPh>
    <rPh sb="4" eb="7">
      <t>ノウヒンショ</t>
    </rPh>
    <phoneticPr fontId="4"/>
  </si>
  <si>
    <t>宇城市電子納品運用ガイドライン（案）
第1章 共通編　７ 電子媒体の授受</t>
    <rPh sb="0" eb="3">
      <t>ウキシ</t>
    </rPh>
    <rPh sb="3" eb="5">
      <t>デンシ</t>
    </rPh>
    <rPh sb="5" eb="7">
      <t>ノウヒン</t>
    </rPh>
    <rPh sb="7" eb="9">
      <t>ウンヨウ</t>
    </rPh>
    <rPh sb="16" eb="17">
      <t>アン</t>
    </rPh>
    <rPh sb="19" eb="20">
      <t>ダイ</t>
    </rPh>
    <rPh sb="21" eb="22">
      <t>ショウ</t>
    </rPh>
    <rPh sb="23" eb="25">
      <t>キョウツウ</t>
    </rPh>
    <rPh sb="25" eb="26">
      <t>ヘン</t>
    </rPh>
    <rPh sb="29" eb="31">
      <t>デンシ</t>
    </rPh>
    <rPh sb="31" eb="33">
      <t>バイタイ</t>
    </rPh>
    <rPh sb="34" eb="36">
      <t>ジュジュ</t>
    </rPh>
    <phoneticPr fontId="4"/>
  </si>
  <si>
    <t>資材等出荷伝票</t>
    <rPh sb="0" eb="2">
      <t>シザイ</t>
    </rPh>
    <rPh sb="2" eb="3">
      <t>トウ</t>
    </rPh>
    <rPh sb="3" eb="5">
      <t>シュッカ</t>
    </rPh>
    <rPh sb="5" eb="7">
      <t>デンピョウ</t>
    </rPh>
    <phoneticPr fontId="4"/>
  </si>
  <si>
    <t>コンクリートについては、材料承認時の配合計画書と照合するため、しゅん工検査時に持参する。</t>
    <rPh sb="12" eb="14">
      <t>ザイリョウ</t>
    </rPh>
    <rPh sb="14" eb="16">
      <t>ショウニン</t>
    </rPh>
    <rPh sb="16" eb="17">
      <t>ジ</t>
    </rPh>
    <rPh sb="18" eb="20">
      <t>ハイゴウ</t>
    </rPh>
    <rPh sb="20" eb="22">
      <t>ケイカク</t>
    </rPh>
    <rPh sb="22" eb="23">
      <t>ショ</t>
    </rPh>
    <rPh sb="24" eb="26">
      <t>ショウゴウ</t>
    </rPh>
    <rPh sb="34" eb="35">
      <t>コウ</t>
    </rPh>
    <rPh sb="35" eb="37">
      <t>ケンサ</t>
    </rPh>
    <rPh sb="37" eb="38">
      <t>ジ</t>
    </rPh>
    <rPh sb="39" eb="41">
      <t>ジサン</t>
    </rPh>
    <phoneticPr fontId="4"/>
  </si>
  <si>
    <t>工事完成時</t>
    <phoneticPr fontId="4"/>
  </si>
  <si>
    <t>しゅん工検査後</t>
    <rPh sb="3" eb="4">
      <t>コウ</t>
    </rPh>
    <rPh sb="4" eb="6">
      <t>ケンサ</t>
    </rPh>
    <rPh sb="6" eb="7">
      <t>ゴ</t>
    </rPh>
    <phoneticPr fontId="4"/>
  </si>
  <si>
    <t>破壊検査箇所復築完了届</t>
    <rPh sb="0" eb="2">
      <t>ハカイ</t>
    </rPh>
    <rPh sb="2" eb="4">
      <t>ケンサ</t>
    </rPh>
    <rPh sb="4" eb="6">
      <t>カショ</t>
    </rPh>
    <rPh sb="6" eb="7">
      <t>フク</t>
    </rPh>
    <rPh sb="7" eb="8">
      <t>チク</t>
    </rPh>
    <rPh sb="8" eb="10">
      <t>カンリョウ</t>
    </rPh>
    <rPh sb="10" eb="11">
      <t>トドケ</t>
    </rPh>
    <phoneticPr fontId="4"/>
  </si>
  <si>
    <t>宇城市工事等検査規程第９条３項</t>
    <rPh sb="3" eb="5">
      <t>コウジ</t>
    </rPh>
    <rPh sb="5" eb="6">
      <t>トウ</t>
    </rPh>
    <rPh sb="6" eb="8">
      <t>ケンサ</t>
    </rPh>
    <rPh sb="8" eb="10">
      <t>キテイ</t>
    </rPh>
    <rPh sb="10" eb="11">
      <t>ダイ</t>
    </rPh>
    <rPh sb="12" eb="13">
      <t>ジョウ</t>
    </rPh>
    <rPh sb="14" eb="15">
      <t>コウ</t>
    </rPh>
    <phoneticPr fontId="4"/>
  </si>
  <si>
    <t>破壊検査を実施した場合のみ提出する。</t>
    <rPh sb="0" eb="2">
      <t>ハカイ</t>
    </rPh>
    <rPh sb="2" eb="4">
      <t>ケンサ</t>
    </rPh>
    <rPh sb="5" eb="7">
      <t>ジッシ</t>
    </rPh>
    <rPh sb="9" eb="11">
      <t>バアイ</t>
    </rPh>
    <rPh sb="13" eb="15">
      <t>テイシュツ</t>
    </rPh>
    <phoneticPr fontId="4"/>
  </si>
  <si>
    <t>検査写真・破壊検査復旧写真</t>
    <rPh sb="0" eb="2">
      <t>ケンサ</t>
    </rPh>
    <rPh sb="2" eb="4">
      <t>シャシン</t>
    </rPh>
    <rPh sb="5" eb="7">
      <t>ハカイ</t>
    </rPh>
    <rPh sb="7" eb="9">
      <t>ケンサ</t>
    </rPh>
    <rPh sb="9" eb="11">
      <t>フッキュウ</t>
    </rPh>
    <rPh sb="11" eb="13">
      <t>シャシン</t>
    </rPh>
    <phoneticPr fontId="4"/>
  </si>
  <si>
    <t>土木工事施工管理基準Ｐ．１４</t>
    <rPh sb="0" eb="2">
      <t>ドボク</t>
    </rPh>
    <rPh sb="2" eb="4">
      <t>コウジ</t>
    </rPh>
    <rPh sb="4" eb="6">
      <t>セコウ</t>
    </rPh>
    <rPh sb="6" eb="8">
      <t>カンリ</t>
    </rPh>
    <rPh sb="8" eb="10">
      <t>キジュン</t>
    </rPh>
    <phoneticPr fontId="4"/>
  </si>
  <si>
    <t>検査後速やかに提出する。</t>
    <rPh sb="0" eb="2">
      <t>ケンサ</t>
    </rPh>
    <rPh sb="2" eb="3">
      <t>ゴ</t>
    </rPh>
    <rPh sb="3" eb="4">
      <t>スミ</t>
    </rPh>
    <rPh sb="7" eb="9">
      <t>テイシュツ</t>
    </rPh>
    <phoneticPr fontId="4"/>
  </si>
  <si>
    <t>工事手直し請書</t>
    <rPh sb="0" eb="2">
      <t>コウジ</t>
    </rPh>
    <rPh sb="2" eb="4">
      <t>テナオ</t>
    </rPh>
    <rPh sb="5" eb="7">
      <t>ウケショ</t>
    </rPh>
    <phoneticPr fontId="4"/>
  </si>
  <si>
    <t>宇城市工事等検査規程取扱要領第７条１項</t>
    <rPh sb="0" eb="3">
      <t>ウキシ</t>
    </rPh>
    <rPh sb="3" eb="5">
      <t>コウジ</t>
    </rPh>
    <rPh sb="5" eb="6">
      <t>トウ</t>
    </rPh>
    <rPh sb="6" eb="8">
      <t>ケンサ</t>
    </rPh>
    <rPh sb="8" eb="10">
      <t>キテイ</t>
    </rPh>
    <rPh sb="10" eb="12">
      <t>トリアツカイ</t>
    </rPh>
    <rPh sb="12" eb="14">
      <t>ヨウリョウ</t>
    </rPh>
    <rPh sb="14" eb="15">
      <t>ダイ</t>
    </rPh>
    <rPh sb="16" eb="17">
      <t>ジョウ</t>
    </rPh>
    <rPh sb="18" eb="19">
      <t>コウ</t>
    </rPh>
    <phoneticPr fontId="4"/>
  </si>
  <si>
    <t>検査の結果、不合格と認定された場合提出する。</t>
    <rPh sb="0" eb="2">
      <t>ケンサ</t>
    </rPh>
    <rPh sb="3" eb="5">
      <t>ケッカ</t>
    </rPh>
    <rPh sb="6" eb="9">
      <t>フゴウカク</t>
    </rPh>
    <rPh sb="10" eb="12">
      <t>ニンテイ</t>
    </rPh>
    <rPh sb="15" eb="17">
      <t>バアイ</t>
    </rPh>
    <rPh sb="17" eb="19">
      <t>テイシュツ</t>
    </rPh>
    <phoneticPr fontId="4"/>
  </si>
  <si>
    <t>工事請負契約書第３２条６項
宇城市工事等検査規程取扱要領第６条４項</t>
    <rPh sb="0" eb="2">
      <t>コウジ</t>
    </rPh>
    <rPh sb="2" eb="4">
      <t>ウケオイ</t>
    </rPh>
    <rPh sb="4" eb="7">
      <t>ケイヤクショ</t>
    </rPh>
    <rPh sb="7" eb="8">
      <t>ダイ</t>
    </rPh>
    <rPh sb="10" eb="11">
      <t>ジョウ</t>
    </rPh>
    <rPh sb="12" eb="13">
      <t>コウ</t>
    </rPh>
    <phoneticPr fontId="4"/>
  </si>
  <si>
    <t>工事の手直しが完了した際に提出する。</t>
    <rPh sb="0" eb="2">
      <t>コウジ</t>
    </rPh>
    <rPh sb="3" eb="5">
      <t>テナオ</t>
    </rPh>
    <rPh sb="7" eb="9">
      <t>カンリョウ</t>
    </rPh>
    <rPh sb="11" eb="12">
      <t>サイ</t>
    </rPh>
    <rPh sb="13" eb="15">
      <t>テイシュツ</t>
    </rPh>
    <phoneticPr fontId="4"/>
  </si>
  <si>
    <t>しゅん工認定書</t>
    <rPh sb="3" eb="4">
      <t>コウ</t>
    </rPh>
    <rPh sb="4" eb="7">
      <t>ニンテイショ</t>
    </rPh>
    <phoneticPr fontId="4"/>
  </si>
  <si>
    <t>工事請負契約書第３２条２項</t>
    <phoneticPr fontId="4"/>
  </si>
  <si>
    <t>工事成績（修正）評定通知書
項目別評定点</t>
    <rPh sb="5" eb="7">
      <t>シュウセイ</t>
    </rPh>
    <rPh sb="14" eb="16">
      <t>コウモク</t>
    </rPh>
    <rPh sb="16" eb="17">
      <t>ベツ</t>
    </rPh>
    <rPh sb="17" eb="19">
      <t>ヒョウテイ</t>
    </rPh>
    <rPh sb="19" eb="20">
      <t>テン</t>
    </rPh>
    <phoneticPr fontId="4"/>
  </si>
  <si>
    <t>宇城市工事成績評定通知要領第３条</t>
    <rPh sb="0" eb="3">
      <t>ウキシ</t>
    </rPh>
    <rPh sb="3" eb="5">
      <t>コウジ</t>
    </rPh>
    <rPh sb="5" eb="7">
      <t>セイセキ</t>
    </rPh>
    <rPh sb="7" eb="9">
      <t>ヒョウテイ</t>
    </rPh>
    <rPh sb="9" eb="11">
      <t>ツウチ</t>
    </rPh>
    <rPh sb="11" eb="13">
      <t>ヨウリョウ</t>
    </rPh>
    <rPh sb="13" eb="14">
      <t>ダイ</t>
    </rPh>
    <rPh sb="15" eb="16">
      <t>ジョウ</t>
    </rPh>
    <phoneticPr fontId="4"/>
  </si>
  <si>
    <t>河川掘削、崩土取除き、取壊し、草刈、点検、解体、設備機器の更新等を施工する工事を除く、最終請負金額１３０万以上の工事が対象。</t>
    <rPh sb="0" eb="2">
      <t>カセン</t>
    </rPh>
    <rPh sb="2" eb="4">
      <t>クッサク</t>
    </rPh>
    <rPh sb="5" eb="7">
      <t>ホウド</t>
    </rPh>
    <rPh sb="7" eb="9">
      <t>トリノゾ</t>
    </rPh>
    <rPh sb="11" eb="13">
      <t>トリコワ</t>
    </rPh>
    <rPh sb="15" eb="17">
      <t>クサカ</t>
    </rPh>
    <rPh sb="18" eb="20">
      <t>テンケン</t>
    </rPh>
    <rPh sb="21" eb="23">
      <t>カイタイ</t>
    </rPh>
    <rPh sb="24" eb="26">
      <t>セツビ</t>
    </rPh>
    <rPh sb="26" eb="28">
      <t>キキ</t>
    </rPh>
    <rPh sb="29" eb="31">
      <t>コウシン</t>
    </rPh>
    <rPh sb="31" eb="32">
      <t>トウ</t>
    </rPh>
    <rPh sb="33" eb="35">
      <t>セコウ</t>
    </rPh>
    <rPh sb="37" eb="39">
      <t>コウジ</t>
    </rPh>
    <rPh sb="40" eb="41">
      <t>ノゾ</t>
    </rPh>
    <rPh sb="43" eb="45">
      <t>サイシュウ</t>
    </rPh>
    <rPh sb="45" eb="47">
      <t>ウケオイ</t>
    </rPh>
    <rPh sb="47" eb="49">
      <t>キンガク</t>
    </rPh>
    <rPh sb="52" eb="53">
      <t>マン</t>
    </rPh>
    <rPh sb="53" eb="55">
      <t>イジョウ</t>
    </rPh>
    <rPh sb="56" eb="58">
      <t>コウジ</t>
    </rPh>
    <rPh sb="59" eb="61">
      <t>タイショウ</t>
    </rPh>
    <phoneticPr fontId="4"/>
  </si>
  <si>
    <t>工事目的物引渡し申出書</t>
    <phoneticPr fontId="4"/>
  </si>
  <si>
    <t>工事請負契約書第３２条４項</t>
    <rPh sb="0" eb="2">
      <t>コウジ</t>
    </rPh>
    <rPh sb="2" eb="4">
      <t>ウケオイ</t>
    </rPh>
    <rPh sb="4" eb="7">
      <t>ケイヤクショ</t>
    </rPh>
    <rPh sb="7" eb="8">
      <t>ダイ</t>
    </rPh>
    <rPh sb="10" eb="11">
      <t>ジョウ</t>
    </rPh>
    <rPh sb="12" eb="13">
      <t>コウ</t>
    </rPh>
    <phoneticPr fontId="4"/>
  </si>
  <si>
    <t>しゅん工認定を受けた後、速やかに提出する。</t>
    <rPh sb="3" eb="4">
      <t>コウ</t>
    </rPh>
    <rPh sb="4" eb="6">
      <t>ニンテイ</t>
    </rPh>
    <rPh sb="7" eb="8">
      <t>ウ</t>
    </rPh>
    <rPh sb="10" eb="11">
      <t>アト</t>
    </rPh>
    <rPh sb="12" eb="13">
      <t>スミ</t>
    </rPh>
    <rPh sb="16" eb="18">
      <t>テイシュツ</t>
    </rPh>
    <phoneticPr fontId="4"/>
  </si>
  <si>
    <t>請求書（完成代金）</t>
    <rPh sb="4" eb="6">
      <t>カンセイ</t>
    </rPh>
    <rPh sb="6" eb="8">
      <t>ダイキン</t>
    </rPh>
    <phoneticPr fontId="4"/>
  </si>
  <si>
    <t>工事請負契約書第３３条１項</t>
    <rPh sb="0" eb="2">
      <t>コウジ</t>
    </rPh>
    <rPh sb="2" eb="4">
      <t>ウケオイ</t>
    </rPh>
    <rPh sb="4" eb="7">
      <t>ケイヤクショ</t>
    </rPh>
    <rPh sb="7" eb="8">
      <t>ダイ</t>
    </rPh>
    <rPh sb="10" eb="11">
      <t>ジョウ</t>
    </rPh>
    <rPh sb="12" eb="13">
      <t>コウ</t>
    </rPh>
    <phoneticPr fontId="4"/>
  </si>
  <si>
    <t>様式内容を修正</t>
    <phoneticPr fontId="4"/>
  </si>
  <si>
    <t>宇城市独自</t>
    <rPh sb="0" eb="3">
      <t>ウキシ</t>
    </rPh>
    <rPh sb="3" eb="5">
      <t>ドクジ</t>
    </rPh>
    <phoneticPr fontId="4"/>
  </si>
  <si>
    <t>統一様式－１</t>
    <rPh sb="0" eb="2">
      <t>トウイツ</t>
    </rPh>
    <rPh sb="2" eb="4">
      <t>ヨウシキ</t>
    </rPh>
    <phoneticPr fontId="4"/>
  </si>
  <si>
    <t>統一様式－１(３)</t>
    <rPh sb="0" eb="2">
      <t>トウイツ</t>
    </rPh>
    <rPh sb="2" eb="4">
      <t>ヨウシキ</t>
    </rPh>
    <phoneticPr fontId="4"/>
  </si>
  <si>
    <t>請負代金内訳書</t>
    <rPh sb="0" eb="2">
      <t>ウケオイ</t>
    </rPh>
    <rPh sb="2" eb="4">
      <t>ダイキン</t>
    </rPh>
    <rPh sb="4" eb="7">
      <t>ウチワケショ</t>
    </rPh>
    <phoneticPr fontId="4"/>
  </si>
  <si>
    <t>統一様式－２</t>
    <rPh sb="0" eb="2">
      <t>トウイツ</t>
    </rPh>
    <rPh sb="2" eb="4">
      <t>ヨウシキ</t>
    </rPh>
    <phoneticPr fontId="4"/>
  </si>
  <si>
    <t>工事工程表</t>
    <rPh sb="0" eb="2">
      <t>コウジ</t>
    </rPh>
    <rPh sb="2" eb="5">
      <t>コウテイヒョウ</t>
    </rPh>
    <phoneticPr fontId="4"/>
  </si>
  <si>
    <t>変更工事工程表</t>
    <rPh sb="0" eb="2">
      <t>ヘンコウ</t>
    </rPh>
    <rPh sb="2" eb="4">
      <t>コウジ</t>
    </rPh>
    <rPh sb="4" eb="7">
      <t>コウテイヒョウ</t>
    </rPh>
    <phoneticPr fontId="4"/>
  </si>
  <si>
    <t>統一様式－３(１)</t>
    <rPh sb="0" eb="2">
      <t>トウイツ</t>
    </rPh>
    <rPh sb="2" eb="4">
      <t>ヨウシキ</t>
    </rPh>
    <phoneticPr fontId="4"/>
  </si>
  <si>
    <t>統一様式－３(２)</t>
    <rPh sb="0" eb="2">
      <t>トウイツ</t>
    </rPh>
    <rPh sb="2" eb="4">
      <t>ヨウシキ</t>
    </rPh>
    <phoneticPr fontId="4"/>
  </si>
  <si>
    <t>建設業退職金共済制度の掛金収納書</t>
    <rPh sb="0" eb="2">
      <t>ケンセツ</t>
    </rPh>
    <rPh sb="2" eb="3">
      <t>ギョウ</t>
    </rPh>
    <rPh sb="3" eb="6">
      <t>タイショクキン</t>
    </rPh>
    <rPh sb="6" eb="8">
      <t>キョウサイ</t>
    </rPh>
    <rPh sb="8" eb="10">
      <t>セイド</t>
    </rPh>
    <rPh sb="11" eb="13">
      <t>カケキン</t>
    </rPh>
    <rPh sb="13" eb="15">
      <t>シュウノウ</t>
    </rPh>
    <rPh sb="15" eb="16">
      <t>ショ</t>
    </rPh>
    <phoneticPr fontId="4"/>
  </si>
  <si>
    <t>統一様式－４</t>
    <rPh sb="0" eb="2">
      <t>トウイツ</t>
    </rPh>
    <rPh sb="2" eb="4">
      <t>ヨウシキ</t>
    </rPh>
    <phoneticPr fontId="4"/>
  </si>
  <si>
    <t>建設業退職金共済掛金収納書(掛金収納金額)</t>
    <rPh sb="0" eb="2">
      <t>ケンセツ</t>
    </rPh>
    <rPh sb="2" eb="3">
      <t>ギョウ</t>
    </rPh>
    <rPh sb="3" eb="6">
      <t>タイショクキン</t>
    </rPh>
    <rPh sb="6" eb="8">
      <t>キョウサイ</t>
    </rPh>
    <rPh sb="8" eb="10">
      <t>カケキン</t>
    </rPh>
    <rPh sb="10" eb="12">
      <t>シュウノウ</t>
    </rPh>
    <rPh sb="12" eb="13">
      <t>ショ</t>
    </rPh>
    <rPh sb="14" eb="16">
      <t>カケキン</t>
    </rPh>
    <rPh sb="16" eb="18">
      <t>シュウノウ</t>
    </rPh>
    <rPh sb="18" eb="20">
      <t>キンガク</t>
    </rPh>
    <phoneticPr fontId="3"/>
  </si>
  <si>
    <t>統一様式－５</t>
    <rPh sb="0" eb="2">
      <t>トウイツ</t>
    </rPh>
    <rPh sb="2" eb="4">
      <t>ヨウシキ</t>
    </rPh>
    <phoneticPr fontId="4"/>
  </si>
  <si>
    <t>統一様式－４(裏面)</t>
    <rPh sb="0" eb="2">
      <t>トウイツ</t>
    </rPh>
    <rPh sb="2" eb="4">
      <t>ヨウシキ</t>
    </rPh>
    <rPh sb="7" eb="9">
      <t>ウラメン</t>
    </rPh>
    <phoneticPr fontId="4"/>
  </si>
  <si>
    <t>建設業退職金共済証紙(購入遅延・無購入)申出書</t>
    <rPh sb="0" eb="2">
      <t>ケンセツ</t>
    </rPh>
    <rPh sb="2" eb="3">
      <t>ギョウ</t>
    </rPh>
    <rPh sb="3" eb="6">
      <t>タイショクキン</t>
    </rPh>
    <rPh sb="6" eb="8">
      <t>キョウサイ</t>
    </rPh>
    <rPh sb="8" eb="10">
      <t>ショウシ</t>
    </rPh>
    <rPh sb="11" eb="13">
      <t>コウニュウ</t>
    </rPh>
    <rPh sb="13" eb="15">
      <t>チエン</t>
    </rPh>
    <rPh sb="16" eb="17">
      <t>ム</t>
    </rPh>
    <rPh sb="17" eb="19">
      <t>コウニュウ</t>
    </rPh>
    <rPh sb="20" eb="23">
      <t>モウシデショ</t>
    </rPh>
    <phoneticPr fontId="3"/>
  </si>
  <si>
    <t>建退共以外の退職金制度加入申出書</t>
    <rPh sb="0" eb="3">
      <t>ケンタイキョウ</t>
    </rPh>
    <rPh sb="3" eb="5">
      <t>イガイ</t>
    </rPh>
    <rPh sb="6" eb="9">
      <t>タイショクキン</t>
    </rPh>
    <rPh sb="9" eb="11">
      <t>セイド</t>
    </rPh>
    <rPh sb="11" eb="13">
      <t>カニュウ</t>
    </rPh>
    <rPh sb="13" eb="16">
      <t>モウシデショ</t>
    </rPh>
    <phoneticPr fontId="3"/>
  </si>
  <si>
    <t>宇城市独自</t>
    <rPh sb="0" eb="3">
      <t>ウキシ</t>
    </rPh>
    <rPh sb="3" eb="5">
      <t>ドクジ</t>
    </rPh>
    <phoneticPr fontId="3"/>
  </si>
  <si>
    <t>事前協議チェックシート(工事用)</t>
    <rPh sb="0" eb="2">
      <t>ジゼン</t>
    </rPh>
    <rPh sb="2" eb="4">
      <t>キョウギ</t>
    </rPh>
    <rPh sb="12" eb="14">
      <t>コウジ</t>
    </rPh>
    <rPh sb="14" eb="15">
      <t>ヨウ</t>
    </rPh>
    <phoneticPr fontId="4"/>
  </si>
  <si>
    <t>(１)協議参加者</t>
    <rPh sb="3" eb="5">
      <t>キョウギ</t>
    </rPh>
    <rPh sb="5" eb="7">
      <t>サンカ</t>
    </rPh>
    <rPh sb="7" eb="8">
      <t>シャ</t>
    </rPh>
    <phoneticPr fontId="4"/>
  </si>
  <si>
    <t>　実施日　令和　　年　　月　　日　</t>
    <rPh sb="1" eb="4">
      <t>ジッシビ</t>
    </rPh>
    <rPh sb="5" eb="7">
      <t>レイワ</t>
    </rPh>
    <phoneticPr fontId="4"/>
  </si>
  <si>
    <t>工　事　番　号</t>
    <rPh sb="0" eb="1">
      <t>コウ</t>
    </rPh>
    <rPh sb="2" eb="3">
      <t>コト</t>
    </rPh>
    <rPh sb="4" eb="5">
      <t>バン</t>
    </rPh>
    <rPh sb="6" eb="7">
      <t>ゴウ</t>
    </rPh>
    <phoneticPr fontId="4"/>
  </si>
  <si>
    <t>工　  事  　名</t>
    <rPh sb="0" eb="1">
      <t>コウ</t>
    </rPh>
    <rPh sb="4" eb="5">
      <t>コト</t>
    </rPh>
    <rPh sb="8" eb="9">
      <t>メイ</t>
    </rPh>
    <phoneticPr fontId="4"/>
  </si>
  <si>
    <t>工　    　　期</t>
    <rPh sb="0" eb="1">
      <t>コウ</t>
    </rPh>
    <rPh sb="8" eb="9">
      <t>キ</t>
    </rPh>
    <phoneticPr fontId="4"/>
  </si>
  <si>
    <t xml:space="preserve">    ～</t>
    <phoneticPr fontId="4"/>
  </si>
  <si>
    <t>　      令和　　年　　月　　日</t>
    <rPh sb="7" eb="9">
      <t>レイワ</t>
    </rPh>
    <phoneticPr fontId="4"/>
  </si>
  <si>
    <t>発　  注　  者</t>
    <rPh sb="0" eb="1">
      <t>ハツ</t>
    </rPh>
    <rPh sb="4" eb="5">
      <t>チュウ</t>
    </rPh>
    <rPh sb="8" eb="9">
      <t>シャ</t>
    </rPh>
    <phoneticPr fontId="4"/>
  </si>
  <si>
    <t>部　　署　　名</t>
    <rPh sb="0" eb="1">
      <t>ブ</t>
    </rPh>
    <rPh sb="3" eb="4">
      <t>ショ</t>
    </rPh>
    <rPh sb="6" eb="7">
      <t>メイ</t>
    </rPh>
    <phoneticPr fontId="4"/>
  </si>
  <si>
    <t>主 任 監 督 員</t>
    <rPh sb="0" eb="1">
      <t>シュ</t>
    </rPh>
    <rPh sb="2" eb="3">
      <t>ニン</t>
    </rPh>
    <rPh sb="4" eb="5">
      <t>ラン</t>
    </rPh>
    <rPh sb="6" eb="7">
      <t>ヨシ</t>
    </rPh>
    <rPh sb="8" eb="9">
      <t>イン</t>
    </rPh>
    <phoneticPr fontId="4"/>
  </si>
  <si>
    <t>受  　注  　者</t>
    <rPh sb="0" eb="1">
      <t>ウケ</t>
    </rPh>
    <rPh sb="4" eb="5">
      <t>チュウ</t>
    </rPh>
    <rPh sb="8" eb="9">
      <t>シャ</t>
    </rPh>
    <phoneticPr fontId="4"/>
  </si>
  <si>
    <t>会    社    名</t>
    <rPh sb="0" eb="1">
      <t>カイ</t>
    </rPh>
    <rPh sb="5" eb="6">
      <t>シャ</t>
    </rPh>
    <rPh sb="10" eb="11">
      <t>メイ</t>
    </rPh>
    <phoneticPr fontId="4"/>
  </si>
  <si>
    <t>現 場 代 理 人</t>
    <rPh sb="0" eb="1">
      <t>ウツツ</t>
    </rPh>
    <rPh sb="2" eb="3">
      <t>バ</t>
    </rPh>
    <rPh sb="4" eb="5">
      <t>ダイ</t>
    </rPh>
    <rPh sb="6" eb="7">
      <t>リ</t>
    </rPh>
    <rPh sb="8" eb="9">
      <t>ジン</t>
    </rPh>
    <phoneticPr fontId="4"/>
  </si>
  <si>
    <t>(２)基本事項の確認</t>
    <rPh sb="3" eb="5">
      <t>キホン</t>
    </rPh>
    <rPh sb="5" eb="7">
      <t>ジコウ</t>
    </rPh>
    <rPh sb="8" eb="10">
      <t>カクニン</t>
    </rPh>
    <phoneticPr fontId="4"/>
  </si>
  <si>
    <t>工事番号（コード）</t>
    <rPh sb="0" eb="2">
      <t>コウジ</t>
    </rPh>
    <rPh sb="2" eb="3">
      <t>バン</t>
    </rPh>
    <rPh sb="3" eb="4">
      <t>ゴウ</t>
    </rPh>
    <phoneticPr fontId="4"/>
  </si>
  <si>
    <t>（仕様書に記載の工事番号コード16桁）</t>
    <rPh sb="1" eb="4">
      <t>シヨウショ</t>
    </rPh>
    <rPh sb="5" eb="7">
      <t>キサイ</t>
    </rPh>
    <rPh sb="8" eb="10">
      <t>コウジ</t>
    </rPh>
    <rPh sb="10" eb="12">
      <t>バンゴウ</t>
    </rPh>
    <rPh sb="17" eb="18">
      <t>ケタ</t>
    </rPh>
    <phoneticPr fontId="4"/>
  </si>
  <si>
    <t>業　務　種　別</t>
    <rPh sb="0" eb="1">
      <t>ギョウ</t>
    </rPh>
    <rPh sb="2" eb="3">
      <t>ツトム</t>
    </rPh>
    <rPh sb="4" eb="5">
      <t>タネ</t>
    </rPh>
    <rPh sb="6" eb="7">
      <t>ベツ</t>
    </rPh>
    <phoneticPr fontId="4"/>
  </si>
  <si>
    <t>（※ガイドライン（案）第2章-3又は3章-3各基準の取扱い参照）</t>
    <rPh sb="9" eb="10">
      <t>アン</t>
    </rPh>
    <rPh sb="11" eb="12">
      <t>ダイ</t>
    </rPh>
    <rPh sb="13" eb="14">
      <t>ショウ</t>
    </rPh>
    <rPh sb="16" eb="17">
      <t>マタ</t>
    </rPh>
    <rPh sb="19" eb="20">
      <t>ショウ</t>
    </rPh>
    <rPh sb="22" eb="25">
      <t>カクキジュン</t>
    </rPh>
    <rPh sb="26" eb="28">
      <t>トリアツカ</t>
    </rPh>
    <rPh sb="29" eb="31">
      <t>サンショウ</t>
    </rPh>
    <phoneticPr fontId="4"/>
  </si>
  <si>
    <t>受注者コード</t>
    <rPh sb="0" eb="2">
      <t>ジュチュウ</t>
    </rPh>
    <rPh sb="2" eb="3">
      <t>シャ</t>
    </rPh>
    <phoneticPr fontId="4"/>
  </si>
  <si>
    <t>（建設業の「許可番号」を変換コード化した8桁の数字）</t>
    <rPh sb="1" eb="4">
      <t>ケンセツギョウ</t>
    </rPh>
    <rPh sb="6" eb="8">
      <t>キョカ</t>
    </rPh>
    <rPh sb="8" eb="10">
      <t>バンゴウ</t>
    </rPh>
    <rPh sb="12" eb="14">
      <t>ヘンカン</t>
    </rPh>
    <rPh sb="17" eb="18">
      <t>カ</t>
    </rPh>
    <rPh sb="21" eb="22">
      <t>ケタ</t>
    </rPh>
    <rPh sb="23" eb="25">
      <t>スウジ</t>
    </rPh>
    <phoneticPr fontId="4"/>
  </si>
  <si>
    <t>(３)電子メールデータ容量、利用ソフト及びファイル形式等</t>
    <rPh sb="3" eb="5">
      <t>デンシ</t>
    </rPh>
    <rPh sb="11" eb="13">
      <t>ヨウリョウ</t>
    </rPh>
    <rPh sb="14" eb="16">
      <t>リヨウ</t>
    </rPh>
    <rPh sb="19" eb="20">
      <t>オヨ</t>
    </rPh>
    <rPh sb="25" eb="27">
      <t>ケイシキ</t>
    </rPh>
    <rPh sb="27" eb="28">
      <t>ナド</t>
    </rPh>
    <phoneticPr fontId="4"/>
  </si>
  <si>
    <t>電子メールデータ
の容量制限</t>
    <rPh sb="0" eb="2">
      <t>デンシ</t>
    </rPh>
    <rPh sb="10" eb="12">
      <t>ヨウリョウ</t>
    </rPh>
    <rPh sb="12" eb="14">
      <t>セイゲン</t>
    </rPh>
    <phoneticPr fontId="4"/>
  </si>
  <si>
    <t>発　注　者</t>
    <phoneticPr fontId="4"/>
  </si>
  <si>
    <t>　■　　 １０Mbyte以下</t>
    <phoneticPr fontId="4"/>
  </si>
  <si>
    <t>受　注　者</t>
    <phoneticPr fontId="4"/>
  </si>
  <si>
    <t>（　　　 ）Mbyte以下</t>
    <phoneticPr fontId="4"/>
  </si>
  <si>
    <t>利用ソフト及び
ファイル形式</t>
    <rPh sb="0" eb="2">
      <t>リヨウ</t>
    </rPh>
    <rPh sb="5" eb="6">
      <t>オヨ</t>
    </rPh>
    <rPh sb="12" eb="14">
      <t>ケイシキ</t>
    </rPh>
    <phoneticPr fontId="4"/>
  </si>
  <si>
    <t>発注者ソフト
(利用可能ソフト)</t>
    <rPh sb="8" eb="10">
      <t>リヨウ</t>
    </rPh>
    <rPh sb="10" eb="12">
      <t>カノウ</t>
    </rPh>
    <phoneticPr fontId="4"/>
  </si>
  <si>
    <t>受注者ソフト
(利用可能ソフト)</t>
    <rPh sb="8" eb="10">
      <t>リヨウ</t>
    </rPh>
    <rPh sb="10" eb="12">
      <t>カノウ</t>
    </rPh>
    <phoneticPr fontId="4"/>
  </si>
  <si>
    <t>納品時ソフト
(両者利用可能ソフト)</t>
    <rPh sb="0" eb="2">
      <t>ノウヒン</t>
    </rPh>
    <rPh sb="2" eb="3">
      <t>ジ</t>
    </rPh>
    <rPh sb="8" eb="10">
      <t>リョウシャ</t>
    </rPh>
    <rPh sb="10" eb="12">
      <t>リヨウ</t>
    </rPh>
    <rPh sb="12" eb="14">
      <t>カノウ</t>
    </rPh>
    <phoneticPr fontId="4"/>
  </si>
  <si>
    <t>文書作成
ソ フ ト</t>
    <rPh sb="0" eb="2">
      <t>ブンショ</t>
    </rPh>
    <rPh sb="2" eb="4">
      <t>サクセイ</t>
    </rPh>
    <phoneticPr fontId="4"/>
  </si>
  <si>
    <t>Word</t>
    <phoneticPr fontId="4"/>
  </si>
  <si>
    <t>(Ver.      　　　   )</t>
    <phoneticPr fontId="4"/>
  </si>
  <si>
    <t>）</t>
    <phoneticPr fontId="4"/>
  </si>
  <si>
    <t>(Ver.      　　　   )</t>
  </si>
  <si>
    <t>）</t>
    <phoneticPr fontId="4"/>
  </si>
  <si>
    <t>一太郎</t>
    <phoneticPr fontId="4"/>
  </si>
  <si>
    <t>(Ver.     　　　    )</t>
    <phoneticPr fontId="4"/>
  </si>
  <si>
    <t>(Ver. 　　　        )</t>
    <phoneticPr fontId="4"/>
  </si>
  <si>
    <t>(Ver. 　　　        )</t>
  </si>
  <si>
    <t>その他</t>
    <phoneticPr fontId="4"/>
  </si>
  <si>
    <t>(          　　　   )</t>
    <phoneticPr fontId="4"/>
  </si>
  <si>
    <t>(     　　　        )</t>
    <phoneticPr fontId="4"/>
  </si>
  <si>
    <t>(     　　　        )</t>
  </si>
  <si>
    <t>表計算
ソフト</t>
    <rPh sb="0" eb="3">
      <t>ヒョウケイサン</t>
    </rPh>
    <phoneticPr fontId="4"/>
  </si>
  <si>
    <t xml:space="preserve">Excel </t>
    <phoneticPr fontId="4"/>
  </si>
  <si>
    <t>(Ver.    　　　     )</t>
    <phoneticPr fontId="4"/>
  </si>
  <si>
    <t>(Ver.  　　　       )</t>
    <phoneticPr fontId="4"/>
  </si>
  <si>
    <t>(Ver.  　　　       )</t>
  </si>
  <si>
    <t>その他</t>
    <phoneticPr fontId="4"/>
  </si>
  <si>
    <t>(           　　　  )</t>
    <phoneticPr fontId="4"/>
  </si>
  <si>
    <t>(　　　             )</t>
    <phoneticPr fontId="4"/>
  </si>
  <si>
    <t>(　　　             )</t>
  </si>
  <si>
    <t>図面のファイル形式</t>
    <rPh sb="0" eb="2">
      <t>ズメン</t>
    </rPh>
    <rPh sb="7" eb="9">
      <t>ケイシキ</t>
    </rPh>
    <phoneticPr fontId="4"/>
  </si>
  <si>
    <t>□ＳＸＦ（ＳＦＣ）形式</t>
    <phoneticPr fontId="4"/>
  </si>
  <si>
    <t>(４)その他受発注者間で協議した事項　　　（※ガイドライン（案）第5章　電子納品資料－1参照）</t>
    <rPh sb="5" eb="6">
      <t>タ</t>
    </rPh>
    <rPh sb="30" eb="31">
      <t>アン</t>
    </rPh>
    <rPh sb="32" eb="33">
      <t>ダイ</t>
    </rPh>
    <rPh sb="34" eb="35">
      <t>ショウ</t>
    </rPh>
    <rPh sb="36" eb="38">
      <t>デンシ</t>
    </rPh>
    <rPh sb="38" eb="40">
      <t>ノウヒン</t>
    </rPh>
    <rPh sb="40" eb="42">
      <t>シリョウ</t>
    </rPh>
    <rPh sb="44" eb="46">
      <t>サンショウ</t>
    </rPh>
    <phoneticPr fontId="4"/>
  </si>
  <si>
    <t>※ガイドライン（案）とは「宇城市電子納品運用ガイドライン（案）」を示す。</t>
    <rPh sb="13" eb="16">
      <t>ウキシ</t>
    </rPh>
    <rPh sb="33" eb="34">
      <t>シメ</t>
    </rPh>
    <phoneticPr fontId="4"/>
  </si>
  <si>
    <t>工 事 中 標 識 設 置 届</t>
    <phoneticPr fontId="4"/>
  </si>
  <si>
    <t xml:space="preserve">                                                令和　　年　　月　　日</t>
    <rPh sb="48" eb="50">
      <t>レイワ</t>
    </rPh>
    <phoneticPr fontId="4"/>
  </si>
  <si>
    <t xml:space="preserve">  宇城市長　　　　　　　　　　様</t>
    <rPh sb="2" eb="6">
      <t>ウキシチョウ</t>
    </rPh>
    <phoneticPr fontId="4"/>
  </si>
  <si>
    <t>住     所</t>
    <phoneticPr fontId="4"/>
  </si>
  <si>
    <t>商号又は名称</t>
    <phoneticPr fontId="4"/>
  </si>
  <si>
    <t xml:space="preserve">                          </t>
    <phoneticPr fontId="4"/>
  </si>
  <si>
    <t xml:space="preserve">代表者氏名  </t>
    <phoneticPr fontId="4"/>
  </si>
  <si>
    <t xml:space="preserve"> 下記工事については、添付のとおり工事中標識及び保安施設を設置したので届けます。</t>
  </si>
  <si>
    <t>記</t>
    <phoneticPr fontId="4"/>
  </si>
  <si>
    <t>２　工 事 名</t>
  </si>
  <si>
    <t>４　工事期間             自 令和　　年　　月　　日</t>
    <rPh sb="21" eb="23">
      <t>レイワ</t>
    </rPh>
    <phoneticPr fontId="4"/>
  </si>
  <si>
    <t xml:space="preserve">                         至 令和　　年　　月　　日</t>
    <rPh sb="27" eb="29">
      <t>レイワ</t>
    </rPh>
    <phoneticPr fontId="4"/>
  </si>
  <si>
    <t>５　片側通行止の期間     自 令和　　年　　月　　日</t>
    <rPh sb="17" eb="19">
      <t>レイワ</t>
    </rPh>
    <phoneticPr fontId="4"/>
  </si>
  <si>
    <t>６　全面通行止の期間     自 令和　　年　　月　　日</t>
    <rPh sb="17" eb="19">
      <t>レイワ</t>
    </rPh>
    <phoneticPr fontId="4"/>
  </si>
  <si>
    <t>＊工事期間の始期は、契約工期ではなく測量等準備期間を除く期間とする。</t>
    <phoneticPr fontId="4"/>
  </si>
  <si>
    <t>標 識 設 置 状 況 写 真</t>
    <phoneticPr fontId="4"/>
  </si>
  <si>
    <t>起点側</t>
    <phoneticPr fontId="4"/>
  </si>
  <si>
    <t>サービス版</t>
    <phoneticPr fontId="4"/>
  </si>
  <si>
    <t>終点側</t>
    <phoneticPr fontId="4"/>
  </si>
  <si>
    <r>
      <rPr>
        <sz val="10.5"/>
        <color indexed="8"/>
        <rFont val="Times New Roman"/>
        <family val="1"/>
      </rPr>
      <t xml:space="preserve"> </t>
    </r>
    <r>
      <rPr>
        <sz val="10.5"/>
        <color indexed="8"/>
        <rFont val="ＭＳ 明朝"/>
        <family val="1"/>
        <charset val="128"/>
      </rPr>
      <t>サービス版</t>
    </r>
    <phoneticPr fontId="4"/>
  </si>
  <si>
    <t>備　考　１　本届書は工事着手前にすみやかに提出すること。</t>
  </si>
  <si>
    <t>　　　　２　迂回路標示については標示箇所毎の写真を添付すること。</t>
  </si>
  <si>
    <t>　　　　３　建設業法第４０条に定める許可票を提示していることが分かる写真を添付すること。</t>
  </si>
  <si>
    <t>　　　　４　必要に応じて「標識・標示・保安施設・誘導員設置位置図」、「標示施設等の設置
　　　　　　状況写真」を添付すること。</t>
    <phoneticPr fontId="4"/>
  </si>
  <si>
    <t>標識・標示・保安施設・誘導員設置位置図</t>
    <phoneticPr fontId="4"/>
  </si>
  <si>
    <r>
      <t>２　工</t>
    </r>
    <r>
      <rPr>
        <sz val="12"/>
        <color indexed="8"/>
        <rFont val="Times New Roman"/>
        <family val="1"/>
      </rPr>
      <t xml:space="preserve"> </t>
    </r>
    <r>
      <rPr>
        <sz val="12"/>
        <color indexed="8"/>
        <rFont val="ＭＳ 明朝"/>
        <family val="1"/>
        <charset val="128"/>
      </rPr>
      <t>事</t>
    </r>
    <r>
      <rPr>
        <sz val="12"/>
        <color indexed="8"/>
        <rFont val="Times New Roman"/>
        <family val="1"/>
      </rPr>
      <t xml:space="preserve"> </t>
    </r>
    <r>
      <rPr>
        <sz val="12"/>
        <color indexed="8"/>
        <rFont val="ＭＳ 明朝"/>
        <family val="1"/>
        <charset val="128"/>
      </rPr>
      <t>名</t>
    </r>
  </si>
  <si>
    <t>平　面　図</t>
    <phoneticPr fontId="4"/>
  </si>
  <si>
    <t>標示施設等の設置状況写真</t>
    <phoneticPr fontId="4"/>
  </si>
  <si>
    <t>統一様式－９</t>
    <rPh sb="0" eb="2">
      <t>トウイツ</t>
    </rPh>
    <rPh sb="2" eb="4">
      <t>ヨウシキ</t>
    </rPh>
    <phoneticPr fontId="4"/>
  </si>
  <si>
    <t>近隣協議資料</t>
    <rPh sb="0" eb="2">
      <t>キンリン</t>
    </rPh>
    <rPh sb="2" eb="4">
      <t>キョウギ</t>
    </rPh>
    <rPh sb="4" eb="6">
      <t>シリョウ</t>
    </rPh>
    <phoneticPr fontId="3"/>
  </si>
  <si>
    <t>土木工事共通仕様書1-1-1-35</t>
    <rPh sb="0" eb="2">
      <t>ドボク</t>
    </rPh>
    <rPh sb="2" eb="4">
      <t>コウジ</t>
    </rPh>
    <rPh sb="4" eb="6">
      <t>キョウツウ</t>
    </rPh>
    <rPh sb="6" eb="9">
      <t>シヨウショ</t>
    </rPh>
    <phoneticPr fontId="3"/>
  </si>
  <si>
    <t>-</t>
    <phoneticPr fontId="3"/>
  </si>
  <si>
    <t>材料確認書</t>
    <rPh sb="0" eb="2">
      <t>ザイリョウ</t>
    </rPh>
    <rPh sb="2" eb="5">
      <t>カクニンショ</t>
    </rPh>
    <phoneticPr fontId="3"/>
  </si>
  <si>
    <t>土木工事共通仕様書第2節-4</t>
    <rPh sb="0" eb="2">
      <t>ドボク</t>
    </rPh>
    <rPh sb="2" eb="4">
      <t>コウジ</t>
    </rPh>
    <rPh sb="4" eb="6">
      <t>キョウツウ</t>
    </rPh>
    <rPh sb="6" eb="9">
      <t>シヨウショ</t>
    </rPh>
    <rPh sb="9" eb="10">
      <t>ダイ</t>
    </rPh>
    <rPh sb="11" eb="12">
      <t>セツ</t>
    </rPh>
    <phoneticPr fontId="3"/>
  </si>
  <si>
    <t>統一様式－１０</t>
    <phoneticPr fontId="3"/>
  </si>
  <si>
    <t>○</t>
    <phoneticPr fontId="4"/>
  </si>
  <si>
    <t>○</t>
    <phoneticPr fontId="3"/>
  </si>
  <si>
    <t>段階確認書</t>
    <rPh sb="0" eb="2">
      <t>ダンカイ</t>
    </rPh>
    <rPh sb="2" eb="5">
      <t>カクニンショ</t>
    </rPh>
    <phoneticPr fontId="3"/>
  </si>
  <si>
    <t>統一様式－１１</t>
  </si>
  <si>
    <t>添付資料は机上の場合のみ、施工管理記録、写真等を添付するものとする。
監督職員が臨場して段階確認した箇所は、出来形管理写真の撮影を省略できる。</t>
    <phoneticPr fontId="3"/>
  </si>
  <si>
    <t>確認・立会依頼書</t>
    <rPh sb="0" eb="2">
      <t>カクニン</t>
    </rPh>
    <rPh sb="3" eb="5">
      <t>タチアイ</t>
    </rPh>
    <rPh sb="5" eb="8">
      <t>イライショ</t>
    </rPh>
    <phoneticPr fontId="3"/>
  </si>
  <si>
    <t>土木工事共通仕様書1-1-1-22-6
農業土木工事共通仕様書1-1-1-25-1</t>
    <phoneticPr fontId="3"/>
  </si>
  <si>
    <t>土木工事共通仕様書1-1-1-22-1</t>
    <phoneticPr fontId="3"/>
  </si>
  <si>
    <t>統一様式－１２</t>
  </si>
  <si>
    <t>工事事故速報</t>
    <rPh sb="0" eb="2">
      <t>コウジ</t>
    </rPh>
    <rPh sb="4" eb="6">
      <t>ソクホウ</t>
    </rPh>
    <phoneticPr fontId="4"/>
  </si>
  <si>
    <t>工事事故報告書</t>
    <rPh sb="0" eb="2">
      <t>コウジ</t>
    </rPh>
    <rPh sb="4" eb="7">
      <t>ホウコクショ</t>
    </rPh>
    <phoneticPr fontId="4"/>
  </si>
  <si>
    <t>-</t>
    <phoneticPr fontId="3"/>
  </si>
  <si>
    <t>建設工事事故(SAS)への登録が必要な事故の場合、作成し提出する。</t>
    <rPh sb="0" eb="2">
      <t>ケンセツ</t>
    </rPh>
    <rPh sb="2" eb="4">
      <t>コウジ</t>
    </rPh>
    <rPh sb="4" eb="6">
      <t>ジコ</t>
    </rPh>
    <rPh sb="13" eb="15">
      <t>トウロク</t>
    </rPh>
    <rPh sb="16" eb="18">
      <t>ヒツヨウ</t>
    </rPh>
    <rPh sb="19" eb="21">
      <t>ジコ</t>
    </rPh>
    <rPh sb="22" eb="24">
      <t>バアイ</t>
    </rPh>
    <rPh sb="25" eb="27">
      <t>サクセイ</t>
    </rPh>
    <rPh sb="28" eb="30">
      <t>テイシュツ</t>
    </rPh>
    <phoneticPr fontId="3"/>
  </si>
  <si>
    <t>統一様式－１３</t>
    <phoneticPr fontId="3"/>
  </si>
  <si>
    <t>統一様式－１４</t>
    <rPh sb="0" eb="2">
      <t>トウイツ</t>
    </rPh>
    <rPh sb="2" eb="4">
      <t>ヨウシキ</t>
    </rPh>
    <phoneticPr fontId="4"/>
  </si>
  <si>
    <t>④安全管理</t>
    <rPh sb="1" eb="3">
      <t>アンゼン</t>
    </rPh>
    <rPh sb="3" eb="5">
      <t>カンリ</t>
    </rPh>
    <phoneticPr fontId="3"/>
  </si>
  <si>
    <t>安全・訓練等の実施状況報告書</t>
    <phoneticPr fontId="111"/>
  </si>
  <si>
    <t xml:space="preserve">受注者名　 </t>
    <rPh sb="0" eb="2">
      <t>ジュチュウ</t>
    </rPh>
    <phoneticPr fontId="111"/>
  </si>
  <si>
    <t>工 事 名</t>
  </si>
  <si>
    <t xml:space="preserve">現場代理人 </t>
    <phoneticPr fontId="111"/>
  </si>
  <si>
    <t>実施年月日</t>
  </si>
  <si>
    <t>実施時間</t>
  </si>
  <si>
    <t>実施内容及び方法</t>
  </si>
  <si>
    <t>参加人数</t>
  </si>
  <si>
    <t>備考</t>
  </si>
  <si>
    <t>注</t>
  </si>
  <si>
    <t>１ 月別の集計時間を備考欄に記入すること。</t>
  </si>
  <si>
    <t>２ 監督員は日報等と照合し確認すること。</t>
  </si>
  <si>
    <t>３ 受注者はしゅん工検査時に日報等の資料を持参し検査員の指示があった場合は提示すること。</t>
    <rPh sb="2" eb="4">
      <t>ジュチュウ</t>
    </rPh>
    <phoneticPr fontId="4"/>
  </si>
  <si>
    <t>４ 実施状況を記録した写真を適宜添付すること。</t>
    <phoneticPr fontId="111"/>
  </si>
  <si>
    <t>⑤工程管理</t>
    <rPh sb="1" eb="3">
      <t>コウテイ</t>
    </rPh>
    <rPh sb="3" eb="5">
      <t>カンリ</t>
    </rPh>
    <phoneticPr fontId="3"/>
  </si>
  <si>
    <t>土木工事共通仕様書第2節-1.3.4.6
農業土木工事共通仕様書1-1-1-19-3～6</t>
    <rPh sb="9" eb="10">
      <t>ダイ</t>
    </rPh>
    <rPh sb="11" eb="12">
      <t>セツ</t>
    </rPh>
    <phoneticPr fontId="4"/>
  </si>
  <si>
    <t>その他、共通仕様書各編で『提出』を求めているもの。</t>
    <rPh sb="2" eb="3">
      <t>タ</t>
    </rPh>
    <rPh sb="4" eb="6">
      <t>キョウツウ</t>
    </rPh>
    <rPh sb="6" eb="9">
      <t>シヨウショ</t>
    </rPh>
    <rPh sb="9" eb="11">
      <t>カクヘン</t>
    </rPh>
    <rPh sb="13" eb="15">
      <t>テイシュツ</t>
    </rPh>
    <rPh sb="17" eb="18">
      <t>モト</t>
    </rPh>
    <phoneticPr fontId="3"/>
  </si>
  <si>
    <t>　　　　　　　　　　　　　            　　令和 　年 　月　 日</t>
    <rPh sb="27" eb="29">
      <t>レイワ</t>
    </rPh>
    <phoneticPr fontId="4"/>
  </si>
  <si>
    <t>住　　　所</t>
  </si>
  <si>
    <t>商号又は名称</t>
  </si>
  <si>
    <t>３　契約金額</t>
  </si>
  <si>
    <t>加入証明書添付又は別添</t>
  </si>
  <si>
    <t xml:space="preserve">代表者氏名                     </t>
    <phoneticPr fontId="3"/>
  </si>
  <si>
    <t>法定外労働災害補償制度加入証明書</t>
    <phoneticPr fontId="4"/>
  </si>
  <si>
    <t>法定外労働災害補償制度加入証明書</t>
    <rPh sb="0" eb="2">
      <t>ホウテイ</t>
    </rPh>
    <rPh sb="2" eb="3">
      <t>ガイ</t>
    </rPh>
    <rPh sb="3" eb="5">
      <t>ロウドウ</t>
    </rPh>
    <rPh sb="5" eb="7">
      <t>サイガイ</t>
    </rPh>
    <rPh sb="7" eb="9">
      <t>ホショウ</t>
    </rPh>
    <rPh sb="9" eb="11">
      <t>セイド</t>
    </rPh>
    <rPh sb="11" eb="13">
      <t>カニュウ</t>
    </rPh>
    <rPh sb="13" eb="16">
      <t>ショウメイショ</t>
    </rPh>
    <phoneticPr fontId="4"/>
  </si>
  <si>
    <t>⑥品質管理</t>
    <rPh sb="1" eb="3">
      <t>ヒンシツ</t>
    </rPh>
    <rPh sb="3" eb="5">
      <t>カンリ</t>
    </rPh>
    <phoneticPr fontId="3"/>
  </si>
  <si>
    <t>統一様式－１５</t>
    <rPh sb="0" eb="2">
      <t>トウイツ</t>
    </rPh>
    <rPh sb="2" eb="4">
      <t>ヨウシキ</t>
    </rPh>
    <phoneticPr fontId="4"/>
  </si>
  <si>
    <t>摘　　要</t>
  </si>
  <si>
    <t>　　　年　　　月　　　日　から　　年　　　月　　　日まで</t>
  </si>
  <si>
    <t>工　　期</t>
  </si>
  <si>
    <r>
      <t>工</t>
    </r>
    <r>
      <rPr>
        <sz val="10.5"/>
        <color indexed="8"/>
        <rFont val="Century"/>
        <family val="1"/>
      </rPr>
      <t xml:space="preserve"> </t>
    </r>
    <r>
      <rPr>
        <sz val="10.5"/>
        <color indexed="8"/>
        <rFont val="ＭＳ 明朝"/>
        <family val="1"/>
        <charset val="128"/>
      </rPr>
      <t>事</t>
    </r>
    <r>
      <rPr>
        <sz val="10.5"/>
        <color indexed="8"/>
        <rFont val="Century"/>
        <family val="1"/>
      </rPr>
      <t xml:space="preserve"> </t>
    </r>
    <r>
      <rPr>
        <sz val="10.5"/>
        <color indexed="8"/>
        <rFont val="ＭＳ 明朝"/>
        <family val="1"/>
        <charset val="128"/>
      </rPr>
      <t>名</t>
    </r>
  </si>
  <si>
    <t>　次の工事について、その進捗等を調査したところ、中間前金払ができるものと認定する。</t>
  </si>
  <si>
    <t>認　定　調　書</t>
  </si>
  <si>
    <t>　　　　　　　　　　　　　　　　　　　　宇城市長　　　　　　　　　　　　　　　㊞</t>
  </si>
  <si>
    <t>　　　　　　　　　　　　　　　　様</t>
  </si>
  <si>
    <t>年　　　月　　　日</t>
  </si>
  <si>
    <t>統一様式－１６</t>
    <rPh sb="0" eb="2">
      <t>トウイツ</t>
    </rPh>
    <rPh sb="2" eb="4">
      <t>ヨウシキ</t>
    </rPh>
    <phoneticPr fontId="4"/>
  </si>
  <si>
    <t>統一様式－１７</t>
    <rPh sb="0" eb="2">
      <t>トウイツ</t>
    </rPh>
    <rPh sb="2" eb="4">
      <t>ヨウシキ</t>
    </rPh>
    <phoneticPr fontId="4"/>
  </si>
  <si>
    <t>統一様式－１９</t>
    <rPh sb="0" eb="2">
      <t>トウイツ</t>
    </rPh>
    <rPh sb="2" eb="4">
      <t>ヨウシキ</t>
    </rPh>
    <phoneticPr fontId="4"/>
  </si>
  <si>
    <t>統一様式－１８</t>
    <rPh sb="0" eb="2">
      <t>トウイツ</t>
    </rPh>
    <rPh sb="2" eb="4">
      <t>ヨウシキ</t>
    </rPh>
    <phoneticPr fontId="4"/>
  </si>
  <si>
    <t>部分使用承諾書</t>
    <phoneticPr fontId="4"/>
  </si>
  <si>
    <t>統一様式－２２</t>
    <rPh sb="0" eb="2">
      <t>トウイツ</t>
    </rPh>
    <rPh sb="2" eb="4">
      <t>ヨウシキ</t>
    </rPh>
    <phoneticPr fontId="4"/>
  </si>
  <si>
    <t>統一様式－２３</t>
    <rPh sb="0" eb="2">
      <t>トウイツ</t>
    </rPh>
    <rPh sb="2" eb="4">
      <t>ヨウシキ</t>
    </rPh>
    <phoneticPr fontId="4"/>
  </si>
  <si>
    <t>統一様式－２４</t>
    <rPh sb="0" eb="2">
      <t>トウイツ</t>
    </rPh>
    <rPh sb="2" eb="4">
      <t>ヨウシキ</t>
    </rPh>
    <phoneticPr fontId="4"/>
  </si>
  <si>
    <t>支給品受領書</t>
    <rPh sb="2" eb="3">
      <t>ヒン</t>
    </rPh>
    <phoneticPr fontId="4"/>
  </si>
  <si>
    <t>支給品精算書</t>
    <rPh sb="2" eb="3">
      <t>ヒン</t>
    </rPh>
    <rPh sb="3" eb="5">
      <t>セイサン</t>
    </rPh>
    <rPh sb="5" eb="6">
      <t>ショ</t>
    </rPh>
    <phoneticPr fontId="4"/>
  </si>
  <si>
    <t>統一様式－２５</t>
    <rPh sb="0" eb="2">
      <t>トウイツ</t>
    </rPh>
    <rPh sb="2" eb="4">
      <t>ヨウシキ</t>
    </rPh>
    <phoneticPr fontId="4"/>
  </si>
  <si>
    <t>統一様式－２８</t>
    <rPh sb="0" eb="2">
      <t>トウイツ</t>
    </rPh>
    <rPh sb="2" eb="4">
      <t>ヨウシキ</t>
    </rPh>
    <phoneticPr fontId="4"/>
  </si>
  <si>
    <t>統一様式－２９</t>
    <rPh sb="0" eb="2">
      <t>トウイツ</t>
    </rPh>
    <rPh sb="2" eb="4">
      <t>ヨウシキ</t>
    </rPh>
    <phoneticPr fontId="4"/>
  </si>
  <si>
    <t>統一様式－３(２)を利用して作成</t>
    <rPh sb="10" eb="12">
      <t>リヨウ</t>
    </rPh>
    <rPh sb="14" eb="16">
      <t>サクセイ</t>
    </rPh>
    <phoneticPr fontId="4"/>
  </si>
  <si>
    <t>着手前写真と完成写真は同一構図となるよう撮影し、キャビネサイズで紙で提出する。</t>
    <rPh sb="0" eb="2">
      <t>チャクシュ</t>
    </rPh>
    <rPh sb="2" eb="3">
      <t>マエ</t>
    </rPh>
    <rPh sb="3" eb="5">
      <t>シャシン</t>
    </rPh>
    <rPh sb="6" eb="8">
      <t>カンセイ</t>
    </rPh>
    <rPh sb="8" eb="10">
      <t>シャシン</t>
    </rPh>
    <rPh sb="11" eb="13">
      <t>ドウイツ</t>
    </rPh>
    <rPh sb="13" eb="15">
      <t>コウズ</t>
    </rPh>
    <rPh sb="20" eb="22">
      <t>サツエイ</t>
    </rPh>
    <rPh sb="32" eb="33">
      <t>カミ</t>
    </rPh>
    <rPh sb="34" eb="36">
      <t>テイシュツ</t>
    </rPh>
    <phoneticPr fontId="4"/>
  </si>
  <si>
    <t>出来形管理総括表</t>
    <rPh sb="0" eb="3">
      <t>デキガタ</t>
    </rPh>
    <rPh sb="3" eb="5">
      <t>カンリ</t>
    </rPh>
    <rPh sb="5" eb="7">
      <t>ソウカツ</t>
    </rPh>
    <rPh sb="7" eb="8">
      <t>ヒョウ</t>
    </rPh>
    <phoneticPr fontId="4"/>
  </si>
  <si>
    <t>対象番号</t>
    <phoneticPr fontId="111"/>
  </si>
  <si>
    <t>　　　　　　　管理内容</t>
    <rPh sb="7" eb="9">
      <t>カンリ</t>
    </rPh>
    <rPh sb="9" eb="11">
      <t>ナイヨウ</t>
    </rPh>
    <phoneticPr fontId="111"/>
  </si>
  <si>
    <t>測　　　定　　　内　　　容</t>
    <phoneticPr fontId="111"/>
  </si>
  <si>
    <t>管　理　　基準値</t>
    <phoneticPr fontId="111"/>
  </si>
  <si>
    <r>
      <t>設計置より</t>
    </r>
    <r>
      <rPr>
        <sz val="10"/>
        <rFont val="ＭＳ 明朝"/>
        <family val="1"/>
        <charset val="128"/>
      </rPr>
      <t xml:space="preserve"> </t>
    </r>
    <r>
      <rPr>
        <sz val="10"/>
        <rFont val="ＭＳ 明朝"/>
        <family val="1"/>
        <charset val="128"/>
      </rPr>
      <t>(＋</t>
    </r>
    <r>
      <rPr>
        <sz val="10"/>
        <rFont val="ＭＳ 明朝"/>
        <family val="1"/>
        <charset val="128"/>
      </rPr>
      <t>)</t>
    </r>
    <rPh sb="0" eb="2">
      <t>セッケイ</t>
    </rPh>
    <rPh sb="2" eb="3">
      <t>チ</t>
    </rPh>
    <phoneticPr fontId="111"/>
  </si>
  <si>
    <r>
      <t>設計置より</t>
    </r>
    <r>
      <rPr>
        <sz val="10"/>
        <rFont val="ＭＳ 明朝"/>
        <family val="1"/>
        <charset val="128"/>
      </rPr>
      <t xml:space="preserve"> </t>
    </r>
    <r>
      <rPr>
        <sz val="10"/>
        <rFont val="ＭＳ 明朝"/>
        <family val="1"/>
        <charset val="128"/>
      </rPr>
      <t>(－</t>
    </r>
    <r>
      <rPr>
        <sz val="10"/>
        <rFont val="ＭＳ 明朝"/>
        <family val="1"/>
        <charset val="128"/>
      </rPr>
      <t>)</t>
    </r>
    <rPh sb="0" eb="2">
      <t>セッケイ</t>
    </rPh>
    <rPh sb="2" eb="3">
      <t>チ</t>
    </rPh>
    <phoneticPr fontId="111"/>
  </si>
  <si>
    <t>平均値</t>
  </si>
  <si>
    <t>備　　　　考</t>
    <rPh sb="0" eb="6">
      <t>ビコウ</t>
    </rPh>
    <phoneticPr fontId="111"/>
  </si>
  <si>
    <t>　　対象項目</t>
    <rPh sb="2" eb="4">
      <t>タイショウ</t>
    </rPh>
    <rPh sb="4" eb="6">
      <t>コウモク</t>
    </rPh>
    <phoneticPr fontId="111"/>
  </si>
  <si>
    <t>測　点</t>
    <rPh sb="0" eb="3">
      <t>ソクテン</t>
    </rPh>
    <phoneticPr fontId="111"/>
  </si>
  <si>
    <t>最大値</t>
    <rPh sb="0" eb="3">
      <t>サイダイチ</t>
    </rPh>
    <phoneticPr fontId="111"/>
  </si>
  <si>
    <t xml:space="preserve"> </t>
  </si>
  <si>
    <t>対象番号</t>
  </si>
  <si>
    <t>試 験 （ 測 定 ） 測 定 内 容</t>
    <rPh sb="0" eb="3">
      <t>シケン</t>
    </rPh>
    <rPh sb="6" eb="9">
      <t>ソクテイ</t>
    </rPh>
    <phoneticPr fontId="111"/>
  </si>
  <si>
    <t>試　験　・　報　告　機　関</t>
    <rPh sb="0" eb="3">
      <t>シケン</t>
    </rPh>
    <rPh sb="6" eb="9">
      <t>ホウコク</t>
    </rPh>
    <rPh sb="10" eb="13">
      <t>キカン</t>
    </rPh>
    <phoneticPr fontId="111"/>
  </si>
  <si>
    <t>試 験 結 果</t>
    <rPh sb="0" eb="3">
      <t>シケン</t>
    </rPh>
    <rPh sb="4" eb="7">
      <t>ケッカ</t>
    </rPh>
    <phoneticPr fontId="111"/>
  </si>
  <si>
    <t>数</t>
    <rPh sb="0" eb="1">
      <t>カズ</t>
    </rPh>
    <phoneticPr fontId="111"/>
  </si>
  <si>
    <t>平均値</t>
    <rPh sb="0" eb="3">
      <t>ヘイキンチ</t>
    </rPh>
    <phoneticPr fontId="111"/>
  </si>
  <si>
    <t>品　　質　　管　　理　　総　　括　　表</t>
    <rPh sb="0" eb="4">
      <t>ヒンシツ</t>
    </rPh>
    <rPh sb="6" eb="10">
      <t>カンリ</t>
    </rPh>
    <rPh sb="12" eb="13">
      <t>ソウ</t>
    </rPh>
    <rPh sb="15" eb="16">
      <t>カツ</t>
    </rPh>
    <rPh sb="18" eb="19">
      <t>ヒョウ</t>
    </rPh>
    <phoneticPr fontId="111"/>
  </si>
  <si>
    <t>出　　来　　形　　管　　理　　総　　括　　表</t>
    <rPh sb="15" eb="16">
      <t>ソウ</t>
    </rPh>
    <rPh sb="18" eb="19">
      <t>カツ</t>
    </rPh>
    <rPh sb="21" eb="22">
      <t>ヒョウ</t>
    </rPh>
    <phoneticPr fontId="111"/>
  </si>
  <si>
    <t>出来形管理図表</t>
    <rPh sb="0" eb="3">
      <t>デキガタ</t>
    </rPh>
    <rPh sb="3" eb="5">
      <t>カンリ</t>
    </rPh>
    <rPh sb="5" eb="7">
      <t>ズヒョウ</t>
    </rPh>
    <phoneticPr fontId="3"/>
  </si>
  <si>
    <t>統一様式－３１</t>
    <rPh sb="0" eb="2">
      <t>トウイツ</t>
    </rPh>
    <rPh sb="2" eb="4">
      <t>ヨウシキ</t>
    </rPh>
    <phoneticPr fontId="4"/>
  </si>
  <si>
    <t>統一様式－３１(2)</t>
    <rPh sb="0" eb="2">
      <t>トウイツ</t>
    </rPh>
    <rPh sb="2" eb="4">
      <t>ヨウシキ</t>
    </rPh>
    <phoneticPr fontId="4"/>
  </si>
  <si>
    <t>出来形合否判定総括表
※ICT関係</t>
    <rPh sb="0" eb="3">
      <t>デキガタ</t>
    </rPh>
    <rPh sb="3" eb="5">
      <t>ゴウヒ</t>
    </rPh>
    <rPh sb="5" eb="7">
      <t>ハンテイ</t>
    </rPh>
    <rPh sb="7" eb="10">
      <t>ソウカツヒョウ</t>
    </rPh>
    <rPh sb="15" eb="17">
      <t>カンケイ</t>
    </rPh>
    <phoneticPr fontId="3"/>
  </si>
  <si>
    <t>品質管理総括表</t>
    <rPh sb="0" eb="2">
      <t>ヒンシツ</t>
    </rPh>
    <rPh sb="2" eb="4">
      <t>カンリ</t>
    </rPh>
    <rPh sb="4" eb="6">
      <t>ソウカツ</t>
    </rPh>
    <rPh sb="6" eb="7">
      <t>ヒョウ</t>
    </rPh>
    <phoneticPr fontId="4"/>
  </si>
  <si>
    <t>品質管理図表</t>
    <rPh sb="0" eb="2">
      <t>ヒンシツ</t>
    </rPh>
    <rPh sb="2" eb="4">
      <t>カンリ</t>
    </rPh>
    <rPh sb="4" eb="5">
      <t>ズ</t>
    </rPh>
    <rPh sb="5" eb="6">
      <t>ヒョウ</t>
    </rPh>
    <phoneticPr fontId="4"/>
  </si>
  <si>
    <t>統一様式－３４</t>
    <rPh sb="0" eb="2">
      <t>トウイツ</t>
    </rPh>
    <rPh sb="2" eb="4">
      <t>ヨウシキ</t>
    </rPh>
    <phoneticPr fontId="4"/>
  </si>
  <si>
    <t>電子納品対象工事の場合は電子媒体と併せて提出する。</t>
    <rPh sb="0" eb="2">
      <t>デンシ</t>
    </rPh>
    <rPh sb="2" eb="4">
      <t>ノウヒン</t>
    </rPh>
    <rPh sb="4" eb="6">
      <t>タイショウ</t>
    </rPh>
    <rPh sb="6" eb="8">
      <t>コウジ</t>
    </rPh>
    <rPh sb="9" eb="11">
      <t>バアイ</t>
    </rPh>
    <rPh sb="12" eb="14">
      <t>デンシ</t>
    </rPh>
    <rPh sb="14" eb="16">
      <t>バイタイ</t>
    </rPh>
    <rPh sb="17" eb="18">
      <t>アワ</t>
    </rPh>
    <rPh sb="20" eb="22">
      <t>テイシュツ</t>
    </rPh>
    <phoneticPr fontId="4"/>
  </si>
  <si>
    <r>
      <t>再</t>
    </r>
    <r>
      <rPr>
        <sz val="16"/>
        <color indexed="8"/>
        <rFont val="Century"/>
        <family val="1"/>
      </rPr>
      <t xml:space="preserve"> </t>
    </r>
    <r>
      <rPr>
        <sz val="16"/>
        <color indexed="8"/>
        <rFont val="ＭＳ 明朝"/>
        <family val="1"/>
        <charset val="128"/>
      </rPr>
      <t>資</t>
    </r>
    <r>
      <rPr>
        <sz val="16"/>
        <color indexed="8"/>
        <rFont val="Century"/>
        <family val="1"/>
      </rPr>
      <t xml:space="preserve"> </t>
    </r>
    <r>
      <rPr>
        <sz val="16"/>
        <color indexed="8"/>
        <rFont val="ＭＳ 明朝"/>
        <family val="1"/>
        <charset val="128"/>
      </rPr>
      <t>源</t>
    </r>
    <r>
      <rPr>
        <sz val="16"/>
        <color indexed="8"/>
        <rFont val="Century"/>
        <family val="1"/>
      </rPr>
      <t xml:space="preserve"> </t>
    </r>
    <r>
      <rPr>
        <sz val="16"/>
        <color indexed="8"/>
        <rFont val="ＭＳ 明朝"/>
        <family val="1"/>
        <charset val="128"/>
      </rPr>
      <t>化</t>
    </r>
    <r>
      <rPr>
        <sz val="16"/>
        <color indexed="8"/>
        <rFont val="Century"/>
        <family val="1"/>
      </rPr>
      <t xml:space="preserve"> </t>
    </r>
    <r>
      <rPr>
        <sz val="16"/>
        <color indexed="8"/>
        <rFont val="ＭＳ 明朝"/>
        <family val="1"/>
        <charset val="128"/>
      </rPr>
      <t>等</t>
    </r>
    <r>
      <rPr>
        <sz val="16"/>
        <color indexed="8"/>
        <rFont val="Century"/>
        <family val="1"/>
      </rPr>
      <t xml:space="preserve"> </t>
    </r>
    <r>
      <rPr>
        <sz val="16"/>
        <color indexed="8"/>
        <rFont val="ＭＳ 明朝"/>
        <family val="1"/>
        <charset val="128"/>
      </rPr>
      <t>報</t>
    </r>
    <r>
      <rPr>
        <sz val="16"/>
        <color indexed="8"/>
        <rFont val="Century"/>
        <family val="1"/>
      </rPr>
      <t xml:space="preserve"> </t>
    </r>
    <r>
      <rPr>
        <sz val="16"/>
        <color indexed="8"/>
        <rFont val="ＭＳ 明朝"/>
        <family val="1"/>
        <charset val="128"/>
      </rPr>
      <t>告</t>
    </r>
    <r>
      <rPr>
        <sz val="16"/>
        <color indexed="8"/>
        <rFont val="Century"/>
        <family val="1"/>
      </rPr>
      <t xml:space="preserve"> </t>
    </r>
    <r>
      <rPr>
        <sz val="16"/>
        <color indexed="8"/>
        <rFont val="ＭＳ 明朝"/>
        <family val="1"/>
        <charset val="128"/>
      </rPr>
      <t>書</t>
    </r>
  </si>
  <si>
    <r>
      <t>令和</t>
    </r>
    <r>
      <rPr>
        <b/>
        <sz val="11"/>
        <color indexed="8"/>
        <rFont val="ＭＳ 明朝"/>
        <family val="1"/>
        <charset val="128"/>
      </rPr>
      <t>○○</t>
    </r>
    <r>
      <rPr>
        <sz val="11"/>
        <color indexed="8"/>
        <rFont val="ＭＳ 明朝"/>
        <family val="1"/>
        <charset val="128"/>
      </rPr>
      <t>年</t>
    </r>
    <r>
      <rPr>
        <b/>
        <sz val="11"/>
        <color indexed="8"/>
        <rFont val="ＭＳ 明朝"/>
        <family val="1"/>
        <charset val="128"/>
      </rPr>
      <t>○○</t>
    </r>
    <r>
      <rPr>
        <sz val="11"/>
        <color indexed="8"/>
        <rFont val="ＭＳ 明朝"/>
        <family val="1"/>
        <charset val="128"/>
      </rPr>
      <t>月</t>
    </r>
    <r>
      <rPr>
        <b/>
        <sz val="11"/>
        <color indexed="8"/>
        <rFont val="ＭＳ 明朝"/>
        <family val="1"/>
        <charset val="128"/>
      </rPr>
      <t>○○</t>
    </r>
    <r>
      <rPr>
        <sz val="11"/>
        <color indexed="8"/>
        <rFont val="ＭＳ 明朝"/>
        <family val="1"/>
        <charset val="128"/>
      </rPr>
      <t>日</t>
    </r>
    <rPh sb="0" eb="2">
      <t>レイワ</t>
    </rPh>
    <phoneticPr fontId="4"/>
  </si>
  <si>
    <t>（発注者）</t>
  </si>
  <si>
    <r>
      <t>　宇城市長　　　　　　　　</t>
    </r>
    <r>
      <rPr>
        <sz val="13"/>
        <color indexed="8"/>
        <rFont val="ＭＳ 明朝"/>
        <family val="1"/>
        <charset val="128"/>
      </rPr>
      <t>様</t>
    </r>
  </si>
  <si>
    <r>
      <t xml:space="preserve">                                                     </t>
    </r>
    <r>
      <rPr>
        <sz val="12"/>
        <color indexed="8"/>
        <rFont val="Century"/>
        <family val="1"/>
      </rPr>
      <t xml:space="preserve"> </t>
    </r>
    <r>
      <rPr>
        <sz val="12"/>
        <color indexed="8"/>
        <rFont val="ＭＳ 明朝"/>
        <family val="1"/>
        <charset val="128"/>
      </rPr>
      <t>氏名</t>
    </r>
    <r>
      <rPr>
        <sz val="8"/>
        <color indexed="8"/>
        <rFont val="ＭＳ 明朝"/>
        <family val="1"/>
        <charset val="128"/>
      </rPr>
      <t>（法人にあっては商号又は名称及び代表者の氏名)</t>
    </r>
    <r>
      <rPr>
        <sz val="11"/>
        <color indexed="8"/>
        <rFont val="Century"/>
        <family val="1"/>
      </rPr>
      <t xml:space="preserve">                         </t>
    </r>
    <phoneticPr fontId="4"/>
  </si>
  <si>
    <r>
      <t xml:space="preserve">                        </t>
    </r>
    <r>
      <rPr>
        <sz val="11"/>
        <color indexed="8"/>
        <rFont val="ＭＳ 明朝"/>
        <family val="1"/>
        <charset val="128"/>
      </rPr>
      <t>　　　　　　　</t>
    </r>
    <r>
      <rPr>
        <sz val="11"/>
        <color indexed="8"/>
        <rFont val="ＭＳ 明朝"/>
        <family val="1"/>
        <charset val="128"/>
      </rPr>
      <t>（郵便番号　　　－　　　　）電話番号　　　－　　　　－　　　</t>
    </r>
    <phoneticPr fontId="4"/>
  </si>
  <si>
    <r>
      <t xml:space="preserve">                                                     </t>
    </r>
    <r>
      <rPr>
        <sz val="12"/>
        <color indexed="8"/>
        <rFont val="ＭＳ 明朝"/>
        <family val="1"/>
        <charset val="128"/>
      </rPr>
      <t>住所</t>
    </r>
    <r>
      <rPr>
        <sz val="12"/>
        <color indexed="8"/>
        <rFont val="Century"/>
        <family val="1"/>
      </rPr>
      <t xml:space="preserve">                                             </t>
    </r>
    <r>
      <rPr>
        <sz val="11"/>
        <color indexed="8"/>
        <rFont val="Century"/>
        <family val="1"/>
      </rPr>
      <t xml:space="preserve">                                                         </t>
    </r>
    <phoneticPr fontId="4"/>
  </si>
  <si>
    <r>
      <t xml:space="preserve">  </t>
    </r>
    <r>
      <rPr>
        <sz val="11"/>
        <color indexed="8"/>
        <rFont val="ＭＳ 明朝"/>
        <family val="1"/>
        <charset val="128"/>
      </rPr>
      <t>建設工事に係る資材の再資源化等に関する法律第</t>
    </r>
    <r>
      <rPr>
        <sz val="11"/>
        <color indexed="8"/>
        <rFont val="Century"/>
        <family val="1"/>
      </rPr>
      <t>18</t>
    </r>
    <r>
      <rPr>
        <sz val="11"/>
        <color indexed="8"/>
        <rFont val="ＭＳ 明朝"/>
        <family val="1"/>
        <charset val="128"/>
      </rPr>
      <t>条第</t>
    </r>
    <r>
      <rPr>
        <sz val="11"/>
        <color indexed="8"/>
        <rFont val="Century"/>
        <family val="1"/>
      </rPr>
      <t>1</t>
    </r>
    <r>
      <rPr>
        <sz val="11"/>
        <color indexed="8"/>
        <rFont val="ＭＳ 明朝"/>
        <family val="1"/>
        <charset val="128"/>
      </rPr>
      <t>項の規定により、下記のとおり、特定建設資材廃棄物の再資源化等が完了したことを報告します。</t>
    </r>
  </si>
  <si>
    <t>１．工事の名称　</t>
  </si>
  <si>
    <t>２．工事の場所　</t>
  </si>
  <si>
    <r>
      <t>３．再資源化等が完了した年月日　　　令和</t>
    </r>
    <r>
      <rPr>
        <b/>
        <sz val="11"/>
        <color indexed="8"/>
        <rFont val="ＭＳ 明朝"/>
        <family val="1"/>
        <charset val="128"/>
      </rPr>
      <t>　　</t>
    </r>
    <r>
      <rPr>
        <sz val="11"/>
        <color indexed="8"/>
        <rFont val="ＭＳ 明朝"/>
        <family val="1"/>
        <charset val="128"/>
      </rPr>
      <t>年</t>
    </r>
    <r>
      <rPr>
        <b/>
        <sz val="11"/>
        <color indexed="8"/>
        <rFont val="ＭＳ 明朝"/>
        <family val="1"/>
        <charset val="128"/>
      </rPr>
      <t>　　</t>
    </r>
    <r>
      <rPr>
        <sz val="11"/>
        <color indexed="8"/>
        <rFont val="ＭＳ 明朝"/>
        <family val="1"/>
        <charset val="128"/>
      </rPr>
      <t>月</t>
    </r>
    <r>
      <rPr>
        <b/>
        <sz val="11"/>
        <color indexed="8"/>
        <rFont val="ＭＳ 明朝"/>
        <family val="1"/>
        <charset val="128"/>
      </rPr>
      <t>　　</t>
    </r>
    <r>
      <rPr>
        <sz val="11"/>
        <color indexed="8"/>
        <rFont val="ＭＳ 明朝"/>
        <family val="1"/>
        <charset val="128"/>
      </rPr>
      <t>日</t>
    </r>
    <rPh sb="18" eb="20">
      <t>レイワ</t>
    </rPh>
    <phoneticPr fontId="4"/>
  </si>
  <si>
    <t>４．再資源化等をした施設の名称及び所在地　　　</t>
  </si>
  <si>
    <t>（書ききれない場合は別紙に記載）</t>
  </si>
  <si>
    <t>特定建設資材廃棄物</t>
  </si>
  <si>
    <t>施設の名称</t>
  </si>
  <si>
    <t>の種類</t>
  </si>
  <si>
    <r>
      <t>５．特定建設資材廃棄物の再資源化等に要した費用</t>
    </r>
    <r>
      <rPr>
        <sz val="11"/>
        <color indexed="8"/>
        <rFont val="Century"/>
        <family val="1"/>
      </rPr>
      <t xml:space="preserve">           </t>
    </r>
    <r>
      <rPr>
        <b/>
        <sz val="11"/>
        <color indexed="8"/>
        <rFont val="ＭＳ 明朝"/>
        <family val="1"/>
        <charset val="128"/>
      </rPr>
      <t>　　　　</t>
    </r>
    <r>
      <rPr>
        <b/>
        <sz val="11"/>
        <color indexed="8"/>
        <rFont val="Century"/>
        <family val="1"/>
      </rPr>
      <t xml:space="preserve"> </t>
    </r>
    <r>
      <rPr>
        <sz val="11"/>
        <color indexed="8"/>
        <rFont val="ＭＳ 明朝"/>
        <family val="1"/>
        <charset val="128"/>
      </rPr>
      <t>万円（税込み）</t>
    </r>
  </si>
  <si>
    <r>
      <t>（参考資料を添付する場合の添付資料）</t>
    </r>
    <r>
      <rPr>
        <sz val="10"/>
        <color indexed="8"/>
        <rFont val="ＭＳ 明朝"/>
        <family val="1"/>
        <charset val="128"/>
      </rPr>
      <t>※資源有効利用促進法に定められた一定規模以上</t>
    </r>
    <r>
      <rPr>
        <sz val="11"/>
        <color indexed="8"/>
        <rFont val="ＭＳ 明朝"/>
        <family val="1"/>
        <charset val="128"/>
      </rPr>
      <t>の工</t>
    </r>
    <r>
      <rPr>
        <sz val="11"/>
        <color indexed="8"/>
        <rFont val="ＭＳ 明朝"/>
        <family val="1"/>
        <charset val="128"/>
      </rPr>
      <t>事</t>
    </r>
    <r>
      <rPr>
        <sz val="10"/>
        <color indexed="8"/>
        <rFont val="ＭＳ 明朝"/>
        <family val="1"/>
        <charset val="128"/>
      </rPr>
      <t>の場合など</t>
    </r>
    <phoneticPr fontId="4"/>
  </si>
  <si>
    <r>
      <t>□</t>
    </r>
    <r>
      <rPr>
        <sz val="11"/>
        <color indexed="8"/>
        <rFont val="ＭＳ 明朝"/>
        <family val="1"/>
        <charset val="128"/>
      </rPr>
      <t>再生資源利用実施書（必要事項を記載したもの）</t>
    </r>
  </si>
  <si>
    <r>
      <t>□</t>
    </r>
    <r>
      <rPr>
        <sz val="11"/>
        <color indexed="8"/>
        <rFont val="ＭＳ 明朝"/>
        <family val="1"/>
        <charset val="128"/>
      </rPr>
      <t>再生資源利用促進実施書（必要事項を記載したもの）</t>
    </r>
  </si>
  <si>
    <t>別　紙</t>
  </si>
  <si>
    <t>建設廃棄物処理実績集計表</t>
    <rPh sb="0" eb="2">
      <t>ケンセツ</t>
    </rPh>
    <rPh sb="2" eb="5">
      <t>ハイキブツ</t>
    </rPh>
    <rPh sb="5" eb="7">
      <t>ショリ</t>
    </rPh>
    <rPh sb="7" eb="9">
      <t>ジッセキ</t>
    </rPh>
    <rPh sb="9" eb="11">
      <t>シュウケイ</t>
    </rPh>
    <rPh sb="11" eb="12">
      <t>ヒョウ</t>
    </rPh>
    <phoneticPr fontId="133"/>
  </si>
  <si>
    <t>工事番号</t>
    <rPh sb="0" eb="2">
      <t>コウジ</t>
    </rPh>
    <rPh sb="2" eb="4">
      <t>バンゴウ</t>
    </rPh>
    <phoneticPr fontId="133"/>
  </si>
  <si>
    <t>受注者名</t>
    <rPh sb="0" eb="2">
      <t>ジュチュウ</t>
    </rPh>
    <rPh sb="2" eb="3">
      <t>シャ</t>
    </rPh>
    <rPh sb="3" eb="4">
      <t>メイ</t>
    </rPh>
    <phoneticPr fontId="133"/>
  </si>
  <si>
    <t>工事名</t>
    <rPh sb="0" eb="2">
      <t>コウジ</t>
    </rPh>
    <rPh sb="2" eb="3">
      <t>メイ</t>
    </rPh>
    <phoneticPr fontId="133"/>
  </si>
  <si>
    <t>現場代理人</t>
    <rPh sb="0" eb="2">
      <t>ゲンバ</t>
    </rPh>
    <rPh sb="2" eb="5">
      <t>ダイリニン</t>
    </rPh>
    <phoneticPr fontId="133"/>
  </si>
  <si>
    <t>通番号</t>
    <rPh sb="0" eb="1">
      <t>ツウ</t>
    </rPh>
    <rPh sb="1" eb="3">
      <t>バンゴウ</t>
    </rPh>
    <phoneticPr fontId="133"/>
  </si>
  <si>
    <t>廃棄物の種類</t>
    <rPh sb="0" eb="3">
      <t>ハイキブツ</t>
    </rPh>
    <rPh sb="4" eb="6">
      <t>シュルイ</t>
    </rPh>
    <phoneticPr fontId="133"/>
  </si>
  <si>
    <t>交付日</t>
    <rPh sb="0" eb="3">
      <t>コウフビ</t>
    </rPh>
    <phoneticPr fontId="133"/>
  </si>
  <si>
    <t>マニフェスト</t>
    <phoneticPr fontId="133"/>
  </si>
  <si>
    <t>単位</t>
    <rPh sb="0" eb="2">
      <t>タンイ</t>
    </rPh>
    <phoneticPr fontId="133"/>
  </si>
  <si>
    <t>搬出量</t>
    <rPh sb="0" eb="2">
      <t>ハンシュツ</t>
    </rPh>
    <rPh sb="2" eb="3">
      <t>リョウ</t>
    </rPh>
    <phoneticPr fontId="133"/>
  </si>
  <si>
    <t>搬出先</t>
    <rPh sb="0" eb="2">
      <t>ハンシュツ</t>
    </rPh>
    <rPh sb="2" eb="3">
      <t>サキ</t>
    </rPh>
    <phoneticPr fontId="133"/>
  </si>
  <si>
    <t>備　考</t>
    <rPh sb="0" eb="1">
      <t>ソナエ</t>
    </rPh>
    <rPh sb="2" eb="3">
      <t>コウ</t>
    </rPh>
    <phoneticPr fontId="133"/>
  </si>
  <si>
    <t>伝票番号</t>
    <rPh sb="0" eb="2">
      <t>デンピョウ</t>
    </rPh>
    <rPh sb="2" eb="4">
      <t>バンゴウ</t>
    </rPh>
    <phoneticPr fontId="133"/>
  </si>
  <si>
    <t>　注１　廃棄物の種類毎に搬出量の計を記載すること。</t>
    <rPh sb="1" eb="2">
      <t>チュウ</t>
    </rPh>
    <rPh sb="4" eb="7">
      <t>ハイキブツ</t>
    </rPh>
    <rPh sb="8" eb="10">
      <t>シュルイ</t>
    </rPh>
    <rPh sb="10" eb="11">
      <t>ゴト</t>
    </rPh>
    <rPh sb="12" eb="14">
      <t>ハンシュツ</t>
    </rPh>
    <rPh sb="14" eb="15">
      <t>リョウ</t>
    </rPh>
    <rPh sb="16" eb="17">
      <t>ケイ</t>
    </rPh>
    <rPh sb="18" eb="20">
      <t>キサイ</t>
    </rPh>
    <phoneticPr fontId="133"/>
  </si>
  <si>
    <t>　注２　監督職員は建設系廃棄物マニフェスト伝票と照合し確認すること。</t>
    <rPh sb="1" eb="2">
      <t>チュウ</t>
    </rPh>
    <rPh sb="4" eb="6">
      <t>カントク</t>
    </rPh>
    <rPh sb="6" eb="8">
      <t>ショクイン</t>
    </rPh>
    <rPh sb="9" eb="12">
      <t>ケンセツケイ</t>
    </rPh>
    <rPh sb="12" eb="15">
      <t>ハイキブツ</t>
    </rPh>
    <rPh sb="21" eb="23">
      <t>デンピョウ</t>
    </rPh>
    <rPh sb="24" eb="26">
      <t>ショウゴウ</t>
    </rPh>
    <rPh sb="27" eb="29">
      <t>カクニン</t>
    </rPh>
    <phoneticPr fontId="133"/>
  </si>
  <si>
    <t>　注３　受注者はしゅん工検査時に建設系マニフェスト伝票Ａ、Ｂ2、Ｂ1、Ｄ、Ｅ票を持参し、検査員の</t>
    <rPh sb="1" eb="2">
      <t>チュウ</t>
    </rPh>
    <rPh sb="4" eb="7">
      <t>ジュチュウシャ</t>
    </rPh>
    <rPh sb="11" eb="12">
      <t>コウ</t>
    </rPh>
    <rPh sb="12" eb="14">
      <t>ケンサ</t>
    </rPh>
    <rPh sb="14" eb="15">
      <t>ジ</t>
    </rPh>
    <rPh sb="16" eb="19">
      <t>ケンセツケイ</t>
    </rPh>
    <rPh sb="25" eb="27">
      <t>デンピョウ</t>
    </rPh>
    <rPh sb="38" eb="39">
      <t>ヒョウ</t>
    </rPh>
    <rPh sb="40" eb="42">
      <t>ジサン</t>
    </rPh>
    <rPh sb="44" eb="47">
      <t>ケンサイン</t>
    </rPh>
    <phoneticPr fontId="133"/>
  </si>
  <si>
    <t>　　　　指示に応じて提示すること。なお、Ｅ票については、しゅん工検査時点で最終処分業者より返送</t>
    <rPh sb="4" eb="6">
      <t>シジ</t>
    </rPh>
    <rPh sb="7" eb="8">
      <t>オウ</t>
    </rPh>
    <rPh sb="10" eb="12">
      <t>テイジ</t>
    </rPh>
    <rPh sb="21" eb="22">
      <t>ヒョウ</t>
    </rPh>
    <rPh sb="31" eb="32">
      <t>コウ</t>
    </rPh>
    <rPh sb="32" eb="34">
      <t>ケンサ</t>
    </rPh>
    <rPh sb="34" eb="36">
      <t>ジテン</t>
    </rPh>
    <rPh sb="37" eb="39">
      <t>サイシュウ</t>
    </rPh>
    <rPh sb="39" eb="41">
      <t>ショブン</t>
    </rPh>
    <rPh sb="41" eb="43">
      <t>ギョウシャ</t>
    </rPh>
    <rPh sb="45" eb="47">
      <t>ヘンソウ</t>
    </rPh>
    <phoneticPr fontId="133"/>
  </si>
  <si>
    <t>　　　　されているもののみとする。</t>
    <phoneticPr fontId="133"/>
  </si>
  <si>
    <t>道路台帳補正完了証明書</t>
  </si>
  <si>
    <t>工　  事　  番 　 号</t>
    <phoneticPr fontId="4"/>
  </si>
  <si>
    <t>工  　　 事 　 　 名</t>
    <phoneticPr fontId="4"/>
  </si>
  <si>
    <t>路線番号・路線名</t>
    <rPh sb="0" eb="2">
      <t>ロセン</t>
    </rPh>
    <rPh sb="2" eb="4">
      <t>バンゴウ</t>
    </rPh>
    <phoneticPr fontId="4"/>
  </si>
  <si>
    <t>工　　事　　場　　所</t>
    <phoneticPr fontId="4"/>
  </si>
  <si>
    <t>工　　事　　延　　長</t>
    <phoneticPr fontId="4"/>
  </si>
  <si>
    <t>台 帳 補 正 延 長　</t>
    <phoneticPr fontId="4"/>
  </si>
  <si>
    <t>例）Ｌ＝１００ｍ</t>
    <rPh sb="0" eb="1">
      <t>レイ</t>
    </rPh>
    <phoneticPr fontId="4"/>
  </si>
  <si>
    <t>補　　正　　内　　訳　</t>
    <rPh sb="0" eb="1">
      <t>ホ</t>
    </rPh>
    <rPh sb="3" eb="4">
      <t>タダシ</t>
    </rPh>
    <rPh sb="6" eb="7">
      <t>ウチ</t>
    </rPh>
    <rPh sb="9" eb="10">
      <t>ワケ</t>
    </rPh>
    <phoneticPr fontId="4"/>
  </si>
  <si>
    <t>例）舗装工事　３１８円×１００ｍ＝３１，８００円</t>
    <rPh sb="0" eb="1">
      <t>レイ</t>
    </rPh>
    <rPh sb="2" eb="4">
      <t>ホソウ</t>
    </rPh>
    <rPh sb="4" eb="6">
      <t>コウジ</t>
    </rPh>
    <rPh sb="10" eb="11">
      <t>エン</t>
    </rPh>
    <rPh sb="23" eb="24">
      <t>エン</t>
    </rPh>
    <phoneticPr fontId="4"/>
  </si>
  <si>
    <t>例）道路改良（片側拡幅）７８２円×１００ｍ＝７８，２００円</t>
    <rPh sb="0" eb="1">
      <t>レイ</t>
    </rPh>
    <rPh sb="2" eb="4">
      <t>ドウロ</t>
    </rPh>
    <rPh sb="4" eb="6">
      <t>カイリョウ</t>
    </rPh>
    <rPh sb="7" eb="9">
      <t>カタガワ</t>
    </rPh>
    <rPh sb="9" eb="11">
      <t>カクフク</t>
    </rPh>
    <rPh sb="15" eb="16">
      <t>エン</t>
    </rPh>
    <rPh sb="28" eb="29">
      <t>エン</t>
    </rPh>
    <phoneticPr fontId="4"/>
  </si>
  <si>
    <t>　　　振込金受領書写しを添付のこと</t>
  </si>
  <si>
    <t>実施竣工後補正延長を確定しますので、監督員から</t>
    <phoneticPr fontId="111"/>
  </si>
  <si>
    <t>振込書を受け取り直ちに振り込んでください。</t>
    <phoneticPr fontId="111"/>
  </si>
  <si>
    <t>　</t>
  </si>
  <si>
    <t>　　　台帳補正が完了したことを証明します。</t>
  </si>
  <si>
    <t>総括監督員氏名</t>
    <rPh sb="0" eb="2">
      <t>ソウカツ</t>
    </rPh>
    <rPh sb="2" eb="5">
      <t>カントクイン</t>
    </rPh>
    <rPh sb="5" eb="7">
      <t>シメイ</t>
    </rPh>
    <phoneticPr fontId="4"/>
  </si>
  <si>
    <t>主任監督員氏名</t>
    <rPh sb="0" eb="2">
      <t>シュニン</t>
    </rPh>
    <rPh sb="2" eb="5">
      <t>カントクイン</t>
    </rPh>
    <rPh sb="5" eb="7">
      <t>シメイ</t>
    </rPh>
    <phoneticPr fontId="4"/>
  </si>
  <si>
    <t>（合議）</t>
    <phoneticPr fontId="4"/>
  </si>
  <si>
    <t>用地管理課管理係長</t>
    <rPh sb="0" eb="2">
      <t>ヨウチ</t>
    </rPh>
    <rPh sb="2" eb="4">
      <t>カンリ</t>
    </rPh>
    <rPh sb="4" eb="5">
      <t>カ</t>
    </rPh>
    <rPh sb="5" eb="7">
      <t>カンリ</t>
    </rPh>
    <rPh sb="7" eb="9">
      <t>カカリチョウ</t>
    </rPh>
    <phoneticPr fontId="4"/>
  </si>
  <si>
    <t>電　子　媒　体　納　品　書</t>
    <rPh sb="0" eb="1">
      <t>デン</t>
    </rPh>
    <rPh sb="2" eb="3">
      <t>コ</t>
    </rPh>
    <rPh sb="4" eb="5">
      <t>バイ</t>
    </rPh>
    <rPh sb="6" eb="7">
      <t>カラダ</t>
    </rPh>
    <rPh sb="8" eb="9">
      <t>オサム</t>
    </rPh>
    <rPh sb="10" eb="11">
      <t>シナ</t>
    </rPh>
    <rPh sb="12" eb="13">
      <t>ショ</t>
    </rPh>
    <phoneticPr fontId="4"/>
  </si>
  <si>
    <t>宇　城　市　長</t>
    <rPh sb="0" eb="1">
      <t>サカイ</t>
    </rPh>
    <rPh sb="2" eb="3">
      <t>シロ</t>
    </rPh>
    <rPh sb="4" eb="5">
      <t>シ</t>
    </rPh>
    <rPh sb="6" eb="7">
      <t>チョウ</t>
    </rPh>
    <phoneticPr fontId="4"/>
  </si>
  <si>
    <t>受注者　（住所）</t>
    <rPh sb="0" eb="2">
      <t>ジュチュウ</t>
    </rPh>
    <rPh sb="2" eb="3">
      <t>シャ</t>
    </rPh>
    <rPh sb="5" eb="7">
      <t>ジュウショ</t>
    </rPh>
    <phoneticPr fontId="4"/>
  </si>
  <si>
    <t>　　　　　 （氏名）</t>
    <rPh sb="7" eb="9">
      <t>シメイ</t>
    </rPh>
    <phoneticPr fontId="4"/>
  </si>
  <si>
    <t>（現場代理人名）</t>
    <rPh sb="1" eb="3">
      <t>ゲンバ</t>
    </rPh>
    <rPh sb="3" eb="6">
      <t>ダイリニン</t>
    </rPh>
    <rPh sb="6" eb="7">
      <t>メイ</t>
    </rPh>
    <phoneticPr fontId="4"/>
  </si>
  <si>
    <t>　下記のとおり電子媒体を納品します。</t>
    <rPh sb="1" eb="3">
      <t>カキ</t>
    </rPh>
    <rPh sb="7" eb="9">
      <t>デンシ</t>
    </rPh>
    <rPh sb="9" eb="11">
      <t>バイタイ</t>
    </rPh>
    <rPh sb="12" eb="14">
      <t>ノウヒン</t>
    </rPh>
    <phoneticPr fontId="4"/>
  </si>
  <si>
    <t>CORINS登録番号</t>
    <rPh sb="6" eb="8">
      <t>トウロク</t>
    </rPh>
    <rPh sb="8" eb="10">
      <t>バンゴウ</t>
    </rPh>
    <phoneticPr fontId="4"/>
  </si>
  <si>
    <t>電子媒体の種類</t>
    <rPh sb="0" eb="2">
      <t>デンシ</t>
    </rPh>
    <rPh sb="2" eb="4">
      <t>バイタイ</t>
    </rPh>
    <rPh sb="5" eb="7">
      <t>シュルイ</t>
    </rPh>
    <phoneticPr fontId="4"/>
  </si>
  <si>
    <t>規　格</t>
    <rPh sb="0" eb="1">
      <t>タダシ</t>
    </rPh>
    <rPh sb="2" eb="3">
      <t>カク</t>
    </rPh>
    <phoneticPr fontId="4"/>
  </si>
  <si>
    <t>単　位</t>
    <rPh sb="0" eb="1">
      <t>タン</t>
    </rPh>
    <rPh sb="2" eb="3">
      <t>クライ</t>
    </rPh>
    <phoneticPr fontId="4"/>
  </si>
  <si>
    <t>数　量</t>
    <rPh sb="0" eb="1">
      <t>カズ</t>
    </rPh>
    <rPh sb="2" eb="3">
      <t>リョウ</t>
    </rPh>
    <phoneticPr fontId="4"/>
  </si>
  <si>
    <t>作 成 年 月 日</t>
    <rPh sb="0" eb="1">
      <t>サク</t>
    </rPh>
    <rPh sb="2" eb="3">
      <t>シゲル</t>
    </rPh>
    <rPh sb="4" eb="5">
      <t>トシ</t>
    </rPh>
    <rPh sb="6" eb="7">
      <t>ツキ</t>
    </rPh>
    <rPh sb="8" eb="9">
      <t>ヒ</t>
    </rPh>
    <phoneticPr fontId="4"/>
  </si>
  <si>
    <t>備　考</t>
    <rPh sb="0" eb="1">
      <t>ソナエ</t>
    </rPh>
    <rPh sb="2" eb="3">
      <t>コウ</t>
    </rPh>
    <phoneticPr fontId="4"/>
  </si>
  <si>
    <t>電子納品登録確認</t>
    <rPh sb="0" eb="2">
      <t>デンシ</t>
    </rPh>
    <rPh sb="2" eb="4">
      <t>ノウヒン</t>
    </rPh>
    <rPh sb="4" eb="6">
      <t>トウロク</t>
    </rPh>
    <rPh sb="6" eb="8">
      <t>カクニン</t>
    </rPh>
    <phoneticPr fontId="4"/>
  </si>
  <si>
    <t>契約検査課</t>
    <rPh sb="0" eb="2">
      <t>ケイヤク</t>
    </rPh>
    <rPh sb="2" eb="5">
      <t>ケンサカ</t>
    </rPh>
    <phoneticPr fontId="4"/>
  </si>
  <si>
    <t>備考　１．主任監督員に提出
　　　　２．監督員は検査終了後、契約検査課へ電子媒体と納品書を提出する。</t>
    <rPh sb="0" eb="2">
      <t>ビコウ</t>
    </rPh>
    <rPh sb="5" eb="7">
      <t>シュニン</t>
    </rPh>
    <rPh sb="7" eb="9">
      <t>カントク</t>
    </rPh>
    <rPh sb="11" eb="13">
      <t>テイシュツ</t>
    </rPh>
    <rPh sb="20" eb="23">
      <t>カントクイン</t>
    </rPh>
    <rPh sb="24" eb="26">
      <t>ケンサ</t>
    </rPh>
    <rPh sb="26" eb="28">
      <t>シュウリョウ</t>
    </rPh>
    <rPh sb="28" eb="29">
      <t>ゴ</t>
    </rPh>
    <rPh sb="30" eb="32">
      <t>ケイヤク</t>
    </rPh>
    <rPh sb="32" eb="35">
      <t>ケンサカ</t>
    </rPh>
    <rPh sb="36" eb="38">
      <t>デンシ</t>
    </rPh>
    <rPh sb="38" eb="40">
      <t>バイタイ</t>
    </rPh>
    <rPh sb="41" eb="44">
      <t>ノウヒンショ</t>
    </rPh>
    <rPh sb="45" eb="47">
      <t>テイシュツ</t>
    </rPh>
    <phoneticPr fontId="4"/>
  </si>
  <si>
    <t>破壊検査箇所復築完了届</t>
  </si>
  <si>
    <t xml:space="preserve"> 　 １.  工事番号　                                                        号</t>
  </si>
  <si>
    <t xml:space="preserve"> 　 ２.  工事名                                                                                        工事</t>
    <phoneticPr fontId="4"/>
  </si>
  <si>
    <t>　　３.  工事場所                       市　　　　　　　　　　　町    　　　 　　　 地内</t>
    <rPh sb="33" eb="34">
      <t>シ</t>
    </rPh>
    <rPh sb="45" eb="46">
      <t>マチ</t>
    </rPh>
    <phoneticPr fontId="4"/>
  </si>
  <si>
    <t>　　４.  検査の種類                                                                  検査</t>
  </si>
  <si>
    <t>　　５.  検査年月日                     年          月          日</t>
  </si>
  <si>
    <t>　　６.  復築期限                   　  年          月          日</t>
    <phoneticPr fontId="4"/>
  </si>
  <si>
    <t>　　７.  実施復築完了                   年          月　　　　　日</t>
    <phoneticPr fontId="4"/>
  </si>
  <si>
    <t>　　上記のとおり破壊検査箇所の復築を完了しましたのでお届けします。</t>
  </si>
  <si>
    <t xml:space="preserve">    　          年　　月　　日</t>
  </si>
  <si>
    <t xml:space="preserve">                                  　　　　　　　 　住　　所（所在地）</t>
  </si>
  <si>
    <t xml:space="preserve">                         　　　　　　　　　受注者</t>
    <rPh sb="34" eb="36">
      <t>ジュチュウ</t>
    </rPh>
    <phoneticPr fontId="4"/>
  </si>
  <si>
    <t xml:space="preserve">                                   　　　　　　　　氏　　名（名称及び代表者氏名）                             印</t>
  </si>
  <si>
    <t>　　　 検査員                          　　　　　　　　様</t>
  </si>
  <si>
    <t xml:space="preserve">  上記届け出のとおり復築を完了したことを確認しました。</t>
  </si>
  <si>
    <t xml:space="preserve"> 確認証明欄</t>
  </si>
  <si>
    <t xml:space="preserve">            　　年　　　　　月　　　　　　日                 確 認 者                    　　　   印</t>
  </si>
  <si>
    <t>日</t>
    <phoneticPr fontId="4"/>
  </si>
  <si>
    <t>宇城市長</t>
    <rPh sb="0" eb="4">
      <t>ウキシチョウ</t>
    </rPh>
    <phoneticPr fontId="4"/>
  </si>
  <si>
    <t>受注者</t>
    <rPh sb="0" eb="3">
      <t>ジュチュウシャ</t>
    </rPh>
    <phoneticPr fontId="4"/>
  </si>
  <si>
    <t>工　事　手　直　し　請　書</t>
    <rPh sb="0" eb="1">
      <t>コウ</t>
    </rPh>
    <rPh sb="2" eb="3">
      <t>コト</t>
    </rPh>
    <rPh sb="4" eb="5">
      <t>テ</t>
    </rPh>
    <rPh sb="6" eb="7">
      <t>チョク</t>
    </rPh>
    <rPh sb="10" eb="11">
      <t>ショウ</t>
    </rPh>
    <rPh sb="12" eb="13">
      <t>ショ</t>
    </rPh>
    <phoneticPr fontId="4"/>
  </si>
  <si>
    <t>令和</t>
    <rPh sb="0" eb="2">
      <t>レイワ</t>
    </rPh>
    <phoneticPr fontId="4"/>
  </si>
  <si>
    <t>日付け宇城市契第</t>
    <phoneticPr fontId="4"/>
  </si>
  <si>
    <t>号で請求のあった下記工事に</t>
    <phoneticPr fontId="4"/>
  </si>
  <si>
    <t>係る補修改造事項は、期限までに完了します。</t>
    <rPh sb="0" eb="1">
      <t>カカ</t>
    </rPh>
    <phoneticPr fontId="4"/>
  </si>
  <si>
    <t>年　　　度</t>
    <rPh sb="0" eb="1">
      <t>ネン</t>
    </rPh>
    <rPh sb="4" eb="5">
      <t>ド</t>
    </rPh>
    <phoneticPr fontId="4"/>
  </si>
  <si>
    <t>工事番号</t>
    <rPh sb="0" eb="2">
      <t>コウジ</t>
    </rPh>
    <rPh sb="2" eb="4">
      <t>バンゴウ</t>
    </rPh>
    <phoneticPr fontId="4"/>
  </si>
  <si>
    <t>工 事 名</t>
    <rPh sb="0" eb="1">
      <t>コウ</t>
    </rPh>
    <rPh sb="2" eb="3">
      <t>コト</t>
    </rPh>
    <rPh sb="4" eb="5">
      <t>メイ</t>
    </rPh>
    <phoneticPr fontId="4"/>
  </si>
  <si>
    <t>工事箇所</t>
    <rPh sb="0" eb="2">
      <t>コウジ</t>
    </rPh>
    <rPh sb="2" eb="4">
      <t>カショ</t>
    </rPh>
    <phoneticPr fontId="4"/>
  </si>
  <si>
    <t>補修改造完了期限</t>
    <rPh sb="0" eb="2">
      <t>ホシュウ</t>
    </rPh>
    <rPh sb="2" eb="4">
      <t>カイゾウ</t>
    </rPh>
    <rPh sb="4" eb="6">
      <t>カンリョウ</t>
    </rPh>
    <rPh sb="6" eb="8">
      <t>キゲン</t>
    </rPh>
    <phoneticPr fontId="4"/>
  </si>
  <si>
    <t>補修改造を要する事項</t>
    <rPh sb="0" eb="2">
      <t>ホシュウ</t>
    </rPh>
    <rPh sb="2" eb="4">
      <t>カイゾウ</t>
    </rPh>
    <rPh sb="5" eb="6">
      <t>ヨウ</t>
    </rPh>
    <rPh sb="8" eb="10">
      <t>ジコウ</t>
    </rPh>
    <phoneticPr fontId="4"/>
  </si>
  <si>
    <t>統一様式－２１</t>
    <rPh sb="0" eb="2">
      <t>トウイツ</t>
    </rPh>
    <rPh sb="2" eb="4">
      <t>ヨウシキ</t>
    </rPh>
    <phoneticPr fontId="4"/>
  </si>
  <si>
    <t>手直し工事完了届</t>
    <rPh sb="3" eb="5">
      <t>コウジ</t>
    </rPh>
    <rPh sb="5" eb="7">
      <t>カンリョウ</t>
    </rPh>
    <rPh sb="7" eb="8">
      <t>トドケ</t>
    </rPh>
    <phoneticPr fontId="4"/>
  </si>
  <si>
    <t>統一様式－５</t>
    <phoneticPr fontId="4"/>
  </si>
  <si>
    <t>統一様式－３０</t>
    <phoneticPr fontId="4"/>
  </si>
  <si>
    <t>工事を施工するために、下請契約を締結するすべてのものが対象。
下請契約締結の日から２１日以内に提出する。
下請契約が数社（数回）にわたる場合は、２回目以降の添付書類については重複する書類は原則提出不要とする。
下請相手方については、原則社会保険等未加入業者は排除する。</t>
    <rPh sb="11" eb="13">
      <t>シタウケ</t>
    </rPh>
    <rPh sb="13" eb="15">
      <t>ケイヤク</t>
    </rPh>
    <rPh sb="16" eb="18">
      <t>テイケツ</t>
    </rPh>
    <rPh sb="27" eb="29">
      <t>タイショウ</t>
    </rPh>
    <rPh sb="31" eb="33">
      <t>シタウケ</t>
    </rPh>
    <rPh sb="33" eb="35">
      <t>ケイヤク</t>
    </rPh>
    <rPh sb="35" eb="37">
      <t>テイケツ</t>
    </rPh>
    <rPh sb="38" eb="39">
      <t>ヒ</t>
    </rPh>
    <rPh sb="43" eb="44">
      <t>ヒ</t>
    </rPh>
    <rPh sb="44" eb="46">
      <t>イナイ</t>
    </rPh>
    <rPh sb="53" eb="55">
      <t>シタウケ</t>
    </rPh>
    <rPh sb="55" eb="57">
      <t>ケイヤク</t>
    </rPh>
    <rPh sb="58" eb="60">
      <t>スウシャ</t>
    </rPh>
    <rPh sb="61" eb="63">
      <t>スウカイ</t>
    </rPh>
    <rPh sb="68" eb="70">
      <t>バアイ</t>
    </rPh>
    <rPh sb="73" eb="75">
      <t>カイメ</t>
    </rPh>
    <rPh sb="75" eb="77">
      <t>イコウ</t>
    </rPh>
    <rPh sb="78" eb="80">
      <t>テンプ</t>
    </rPh>
    <rPh sb="80" eb="82">
      <t>ショルイ</t>
    </rPh>
    <rPh sb="87" eb="89">
      <t>ジュウフク</t>
    </rPh>
    <rPh sb="91" eb="93">
      <t>ショルイ</t>
    </rPh>
    <rPh sb="94" eb="96">
      <t>ゲンソク</t>
    </rPh>
    <rPh sb="96" eb="98">
      <t>テイシュツ</t>
    </rPh>
    <rPh sb="98" eb="100">
      <t>フヨウ</t>
    </rPh>
    <rPh sb="105" eb="107">
      <t>シタウケ</t>
    </rPh>
    <rPh sb="107" eb="110">
      <t>アイテガタ</t>
    </rPh>
    <rPh sb="116" eb="118">
      <t>ゲンソク</t>
    </rPh>
    <rPh sb="118" eb="120">
      <t>シャカイ</t>
    </rPh>
    <rPh sb="120" eb="122">
      <t>ホケン</t>
    </rPh>
    <rPh sb="122" eb="123">
      <t>トウ</t>
    </rPh>
    <rPh sb="123" eb="126">
      <t>ミカニュウ</t>
    </rPh>
    <rPh sb="126" eb="128">
      <t>ギョウシャ</t>
    </rPh>
    <rPh sb="129" eb="131">
      <t>ハイジョ</t>
    </rPh>
    <phoneticPr fontId="4"/>
  </si>
  <si>
    <t>工事進捗を把握するため、実施工程表と状況写真を添付すること。
様式内容を修正</t>
    <rPh sb="2" eb="4">
      <t>シンチョク</t>
    </rPh>
    <rPh sb="5" eb="7">
      <t>ハアク</t>
    </rPh>
    <rPh sb="12" eb="14">
      <t>ジッシ</t>
    </rPh>
    <rPh sb="14" eb="16">
      <t>コウテイ</t>
    </rPh>
    <rPh sb="16" eb="17">
      <t>ヒョウ</t>
    </rPh>
    <rPh sb="18" eb="20">
      <t>ジョウキョウ</t>
    </rPh>
    <rPh sb="20" eb="22">
      <t>シャシン</t>
    </rPh>
    <rPh sb="23" eb="25">
      <t>テンプ</t>
    </rPh>
    <rPh sb="31" eb="33">
      <t>ヨウシキ</t>
    </rPh>
    <rPh sb="33" eb="35">
      <t>ナイヨウ</t>
    </rPh>
    <rPh sb="36" eb="38">
      <t>シュウセイ</t>
    </rPh>
    <phoneticPr fontId="4"/>
  </si>
  <si>
    <t>工事請負契約書第３条１項</t>
    <phoneticPr fontId="4"/>
  </si>
  <si>
    <t>契約締結後１４日以内に提出する</t>
    <rPh sb="0" eb="2">
      <t>ケイヤク</t>
    </rPh>
    <rPh sb="2" eb="4">
      <t>テイケツ</t>
    </rPh>
    <rPh sb="4" eb="5">
      <t>ゴ</t>
    </rPh>
    <rPh sb="7" eb="8">
      <t>ニチ</t>
    </rPh>
    <rPh sb="8" eb="10">
      <t>イナイ</t>
    </rPh>
    <rPh sb="11" eb="13">
      <t>テイシュツ</t>
    </rPh>
    <phoneticPr fontId="4"/>
  </si>
  <si>
    <t>契約締結後１ヶ月以内に提出する。
提出できない事情がある場合は理由を書面で提出する。
※着工届に含めて提出可</t>
    <phoneticPr fontId="4"/>
  </si>
  <si>
    <t>土木工事共通仕様書1-1-1-18-2～5
農業土木工事共通仕様書1-1-1-19-3～6</t>
    <phoneticPr fontId="3"/>
  </si>
  <si>
    <t>契約締結後１４日以内に提出する。
※着工届に含めて提出可</t>
    <rPh sb="0" eb="2">
      <t>ケイヤク</t>
    </rPh>
    <rPh sb="2" eb="4">
      <t>テイケツ</t>
    </rPh>
    <rPh sb="4" eb="5">
      <t>ゴ</t>
    </rPh>
    <rPh sb="7" eb="8">
      <t>ニチ</t>
    </rPh>
    <rPh sb="8" eb="10">
      <t>イナイ</t>
    </rPh>
    <rPh sb="11" eb="13">
      <t>テイシュツ</t>
    </rPh>
    <rPh sb="18" eb="20">
      <t>チャッコウ</t>
    </rPh>
    <rPh sb="20" eb="21">
      <t>トドケ</t>
    </rPh>
    <rPh sb="22" eb="23">
      <t>フク</t>
    </rPh>
    <rPh sb="25" eb="27">
      <t>テイシュツ</t>
    </rPh>
    <rPh sb="27" eb="28">
      <t>カ</t>
    </rPh>
    <phoneticPr fontId="4"/>
  </si>
  <si>
    <t>変更契約締結後１４日以内に提出する。
契約約款に基づく工期変更の請求を行う際の協議資料として提出する。
また、工期変更が生じない場合であっても、計画工程との差異が生じる場合は随時提出する。</t>
    <rPh sb="0" eb="2">
      <t>ヘンコウ</t>
    </rPh>
    <rPh sb="2" eb="4">
      <t>ケイヤク</t>
    </rPh>
    <rPh sb="4" eb="6">
      <t>テイケツ</t>
    </rPh>
    <rPh sb="6" eb="7">
      <t>ゴ</t>
    </rPh>
    <rPh sb="9" eb="10">
      <t>ニチ</t>
    </rPh>
    <rPh sb="10" eb="12">
      <t>イナイ</t>
    </rPh>
    <rPh sb="13" eb="15">
      <t>テイシュツ</t>
    </rPh>
    <phoneticPr fontId="4"/>
  </si>
  <si>
    <t>経歴書、資格証の写し、健康保険被保険者証の写し等を添付する。有資格者であれば工事経歴は添付不要とする。
※着工届に含めて提出可</t>
    <phoneticPr fontId="3"/>
  </si>
  <si>
    <t>工事請負契約書第３条１項
土木工事共通仕様書1-1-1-5
農業土木工事共通仕様書1-1-1-4</t>
    <phoneticPr fontId="3"/>
  </si>
  <si>
    <t>工事請負契約書第１０条１項</t>
    <phoneticPr fontId="3"/>
  </si>
  <si>
    <t>工事請負契約書第１０条５項
主任（監理）技術者及び現場代理人の取扱いについて</t>
    <phoneticPr fontId="4"/>
  </si>
  <si>
    <t>工事請負契約書第１０条５項
主任（監理）技術者及び現場代理人の取扱いについて</t>
    <rPh sb="0" eb="2">
      <t>コウジ</t>
    </rPh>
    <rPh sb="2" eb="4">
      <t>ウケオイ</t>
    </rPh>
    <rPh sb="4" eb="7">
      <t>ケイヤクショ</t>
    </rPh>
    <rPh sb="7" eb="8">
      <t>ダイ</t>
    </rPh>
    <rPh sb="10" eb="11">
      <t>ジョウ</t>
    </rPh>
    <rPh sb="12" eb="13">
      <t>コウ</t>
    </rPh>
    <rPh sb="14" eb="16">
      <t>シュニン</t>
    </rPh>
    <rPh sb="17" eb="19">
      <t>カンリ</t>
    </rPh>
    <rPh sb="20" eb="23">
      <t>ギジュツシャ</t>
    </rPh>
    <rPh sb="23" eb="24">
      <t>オヨ</t>
    </rPh>
    <rPh sb="25" eb="27">
      <t>ゲンバ</t>
    </rPh>
    <rPh sb="27" eb="30">
      <t>ダイリニン</t>
    </rPh>
    <rPh sb="31" eb="33">
      <t>トリアツカ</t>
    </rPh>
    <phoneticPr fontId="4"/>
  </si>
  <si>
    <t>建設業退職金共済制度及び法定外労働災害補償制度の取扱要領
土木工事共通仕様書1-1-1-45-5
農業土木工事共通仕様書1-1-1-49-3</t>
    <phoneticPr fontId="3"/>
  </si>
  <si>
    <t>建設業退職金共済制度及び法定外労働災害補償制度の取扱要領</t>
    <phoneticPr fontId="3"/>
  </si>
  <si>
    <t>建退共証紙受払簿</t>
    <rPh sb="3" eb="5">
      <t>ショウシ</t>
    </rPh>
    <rPh sb="5" eb="6">
      <t>ウ</t>
    </rPh>
    <rPh sb="6" eb="7">
      <t>ハラ</t>
    </rPh>
    <rPh sb="7" eb="8">
      <t>ボ</t>
    </rPh>
    <phoneticPr fontId="4"/>
  </si>
  <si>
    <t>共済証紙の購入状況を把握するため、共済証紙の受払簿その他関係資料について提出を求めることがある。</t>
    <phoneticPr fontId="3"/>
  </si>
  <si>
    <t>契約締結後１ヶ月以内に提出する。※着工届に含めて提出可</t>
    <phoneticPr fontId="3"/>
  </si>
  <si>
    <t>請求を受けた日から14日以内に支払</t>
    <rPh sb="0" eb="2">
      <t>セイキュウ</t>
    </rPh>
    <rPh sb="3" eb="4">
      <t>ウ</t>
    </rPh>
    <rPh sb="6" eb="7">
      <t>ヒ</t>
    </rPh>
    <rPh sb="11" eb="12">
      <t>ニチ</t>
    </rPh>
    <rPh sb="12" eb="14">
      <t>イナイ</t>
    </rPh>
    <rPh sb="15" eb="17">
      <t>シハライ</t>
    </rPh>
    <phoneticPr fontId="3"/>
  </si>
  <si>
    <t>円</t>
    <rPh sb="0" eb="1">
      <t>エン</t>
    </rPh>
    <phoneticPr fontId="3"/>
  </si>
  <si>
    <t>／１０００</t>
    <phoneticPr fontId="3"/>
  </si>
  <si>
    <t>人</t>
    <rPh sb="0" eb="1">
      <t>ニン</t>
    </rPh>
    <phoneticPr fontId="3"/>
  </si>
  <si>
    <t>宇城市工事関係書類一覧表</t>
    <rPh sb="0" eb="3">
      <t>ウキシ</t>
    </rPh>
    <phoneticPr fontId="4"/>
  </si>
  <si>
    <t>※営繕関係工事においては担当課と協議の上使用してください</t>
    <rPh sb="1" eb="3">
      <t>エイゼン</t>
    </rPh>
    <rPh sb="3" eb="5">
      <t>カンケイ</t>
    </rPh>
    <rPh sb="5" eb="7">
      <t>コウジ</t>
    </rPh>
    <rPh sb="12" eb="15">
      <t>タントウカ</t>
    </rPh>
    <rPh sb="16" eb="18">
      <t>キョウギ</t>
    </rPh>
    <rPh sb="19" eb="20">
      <t>ウエ</t>
    </rPh>
    <rPh sb="20" eb="22">
      <t>シヨウ</t>
    </rPh>
    <phoneticPr fontId="3"/>
  </si>
  <si>
    <t>『現場代理人・主任（監理）技術者</t>
    <phoneticPr fontId="3"/>
  </si>
  <si>
    <t>下記工事について、現場代理人、専任の主任技術者、監理技術者を兼任する。</t>
    <phoneticPr fontId="3"/>
  </si>
  <si>
    <t>主任技術者氏名</t>
    <rPh sb="2" eb="5">
      <t>ギジュツシャ</t>
    </rPh>
    <phoneticPr fontId="3"/>
  </si>
  <si>
    <r>
      <t xml:space="preserve">特例監理技術者氏名
</t>
    </r>
    <r>
      <rPr>
        <sz val="8"/>
        <rFont val="ＭＳ ゴシック"/>
        <family val="3"/>
        <charset val="128"/>
      </rPr>
      <t>（監理技術者を兼任する場合）</t>
    </r>
    <rPh sb="7" eb="9">
      <t>シメイ</t>
    </rPh>
    <phoneticPr fontId="3"/>
  </si>
  <si>
    <t>監理技術者補佐氏名
（特例監理技術者を配置する場合）</t>
    <phoneticPr fontId="3"/>
  </si>
  <si>
    <t>監理技術者補佐氏名
（特例監理技術者を配置する場合）</t>
    <phoneticPr fontId="3"/>
  </si>
  <si>
    <t>（注）</t>
    <phoneticPr fontId="3"/>
  </si>
  <si>
    <t>１</t>
    <phoneticPr fontId="3"/>
  </si>
  <si>
    <t>　現場代理人、専任の主任技術者、又は特例監理技術者が兼任する場合に記入すること。</t>
    <rPh sb="16" eb="17">
      <t>マタ</t>
    </rPh>
    <phoneticPr fontId="3"/>
  </si>
  <si>
    <t>３</t>
    <phoneticPr fontId="3"/>
  </si>
  <si>
    <r>
      <t>　専任の主任技術者</t>
    </r>
    <r>
      <rPr>
        <sz val="10"/>
        <rFont val="ＭＳ ゴシック"/>
        <family val="3"/>
        <charset val="128"/>
      </rPr>
      <t>等</t>
    </r>
    <r>
      <rPr>
        <sz val="10"/>
        <color theme="1"/>
        <rFont val="ＭＳ ゴシック"/>
        <family val="3"/>
        <charset val="128"/>
      </rPr>
      <t>を兼任させる工事の施工場所及び工事概要がわかる仕様書、図面（位置図、設計平面図等）及び工事現場相互の距離が記載された位置図（様式自由）等兼任要件を満たすことが確認できる資料を提出すること。</t>
    </r>
    <phoneticPr fontId="3"/>
  </si>
  <si>
    <t>　施工にあたり相互に調整を要する工事の場合は、上記4に加え、施工計画書等兼任要件を満たすことが確認できる資料を提出すること。</t>
    <phoneticPr fontId="3"/>
  </si>
  <si>
    <t>・特例監理技術者・監理技術者補佐 (変更)通知書』別紙</t>
    <rPh sb="25" eb="27">
      <t>ベッシ</t>
    </rPh>
    <phoneticPr fontId="3"/>
  </si>
  <si>
    <t>現場代理人・主任（監理）技術者
・特例監理技術者・監理技術者補佐　通知書</t>
    <rPh sb="6" eb="7">
      <t>オモ</t>
    </rPh>
    <rPh sb="7" eb="8">
      <t>ニン</t>
    </rPh>
    <rPh sb="9" eb="10">
      <t>カン</t>
    </rPh>
    <rPh sb="10" eb="11">
      <t>リ</t>
    </rPh>
    <rPh sb="12" eb="13">
      <t>ワザ</t>
    </rPh>
    <rPh sb="13" eb="14">
      <t>ジュツ</t>
    </rPh>
    <rPh sb="14" eb="15">
      <t>モノ</t>
    </rPh>
    <rPh sb="17" eb="24">
      <t>トクレイカンリギジュツシャ</t>
    </rPh>
    <rPh sb="25" eb="30">
      <t>カンリギジュツシャ</t>
    </rPh>
    <rPh sb="30" eb="32">
      <t>ホサ</t>
    </rPh>
    <phoneticPr fontId="3"/>
  </si>
  <si>
    <t>特例監理技術者氏名※</t>
    <rPh sb="0" eb="7">
      <t>トクレイカンリギジュツシャ</t>
    </rPh>
    <rPh sb="7" eb="9">
      <t>シメイ</t>
    </rPh>
    <phoneticPr fontId="3"/>
  </si>
  <si>
    <t>監理技術者又は</t>
    <rPh sb="0" eb="2">
      <t>カンリ</t>
    </rPh>
    <rPh sb="2" eb="5">
      <t>ギジュツシャ</t>
    </rPh>
    <rPh sb="5" eb="6">
      <t>マタ</t>
    </rPh>
    <phoneticPr fontId="4"/>
  </si>
  <si>
    <t>監理技術者補佐氏名※</t>
    <rPh sb="0" eb="2">
      <t>カンリ</t>
    </rPh>
    <rPh sb="2" eb="5">
      <t>ギジュツシャ</t>
    </rPh>
    <rPh sb="5" eb="7">
      <t>ホサ</t>
    </rPh>
    <rPh sb="7" eb="9">
      <t>シメイ</t>
    </rPh>
    <phoneticPr fontId="3"/>
  </si>
  <si>
    <t>現場代理人・主任（監理）技術者
・特例監理技術者・監理技術者補佐　変更通知書</t>
    <rPh sb="17" eb="19">
      <t>トクレイ</t>
    </rPh>
    <rPh sb="19" eb="24">
      <t>カンリギジュツシャ</t>
    </rPh>
    <rPh sb="25" eb="27">
      <t>カンリ</t>
    </rPh>
    <rPh sb="27" eb="30">
      <t>ギジュツシャ</t>
    </rPh>
    <rPh sb="30" eb="32">
      <t>ホサ</t>
    </rPh>
    <phoneticPr fontId="3"/>
  </si>
  <si>
    <t>・特例監理技術者</t>
    <rPh sb="1" eb="8">
      <t>トクレイカンリギジュツシャ</t>
    </rPh>
    <phoneticPr fontId="3"/>
  </si>
  <si>
    <t>・監理技術者補佐</t>
    <rPh sb="1" eb="8">
      <t>カンリギジュツシャホサ</t>
    </rPh>
    <phoneticPr fontId="3"/>
  </si>
  <si>
    <t>現場代理人・主任(監理)技術者・特例監理技術者・監理技術者補佐通知書</t>
    <rPh sb="0" eb="2">
      <t>ゲンバ</t>
    </rPh>
    <rPh sb="2" eb="5">
      <t>ダイリニン</t>
    </rPh>
    <rPh sb="6" eb="8">
      <t>シュニン</t>
    </rPh>
    <rPh sb="9" eb="11">
      <t>カンリ</t>
    </rPh>
    <rPh sb="12" eb="14">
      <t>ギジュツ</t>
    </rPh>
    <rPh sb="14" eb="15">
      <t>シャ</t>
    </rPh>
    <rPh sb="16" eb="23">
      <t>トクレイカンリギジュツシャ</t>
    </rPh>
    <rPh sb="24" eb="31">
      <t>カンリギジュツシャホサ</t>
    </rPh>
    <rPh sb="31" eb="34">
      <t>ツウチショ</t>
    </rPh>
    <phoneticPr fontId="4"/>
  </si>
  <si>
    <t>現場代理人・主任(監理)技術者・特例監理技術者・監理技術者補佐変更通知書</t>
    <rPh sb="0" eb="2">
      <t>ゲンバ</t>
    </rPh>
    <rPh sb="2" eb="5">
      <t>ダイリニン</t>
    </rPh>
    <rPh sb="6" eb="8">
      <t>シュニン</t>
    </rPh>
    <rPh sb="9" eb="11">
      <t>カンリ</t>
    </rPh>
    <rPh sb="12" eb="14">
      <t>ギジュツ</t>
    </rPh>
    <rPh sb="14" eb="15">
      <t>シャ</t>
    </rPh>
    <rPh sb="16" eb="23">
      <t>トクレイカンリギジュツシャ</t>
    </rPh>
    <rPh sb="24" eb="31">
      <t>カンリギジュツシャホサ</t>
    </rPh>
    <rPh sb="31" eb="33">
      <t>ヘンコウ</t>
    </rPh>
    <rPh sb="33" eb="36">
      <t>ツウチショ</t>
    </rPh>
    <phoneticPr fontId="4"/>
  </si>
  <si>
    <t>現場代理人・主任(監理)技術者・特例監理技術者・監理技術者補佐(変更)通知書(兼任様式)</t>
    <rPh sb="16" eb="23">
      <t>トクレイカンリギジュツシャ</t>
    </rPh>
    <rPh sb="24" eb="31">
      <t>カンリギジュツシャホサ</t>
    </rPh>
    <rPh sb="32" eb="34">
      <t>ヘンコウ</t>
    </rPh>
    <rPh sb="39" eb="41">
      <t>ケンニン</t>
    </rPh>
    <rPh sb="41" eb="43">
      <t>ヨウシキ</t>
    </rPh>
    <phoneticPr fontId="4"/>
  </si>
  <si>
    <t>　市発注工事と市発注工事以外の他工事の主任技術者等を兼任させる場合には、当該他工事の発注者が市発注工事との兼任を承認していることがわかる書類（工事協議簿等の写し）を提出すること。</t>
    <rPh sb="1" eb="2">
      <t>シ</t>
    </rPh>
    <rPh sb="2" eb="4">
      <t>ハッチュウ</t>
    </rPh>
    <rPh sb="4" eb="6">
      <t>コウジ</t>
    </rPh>
    <rPh sb="7" eb="8">
      <t>シ</t>
    </rPh>
    <rPh sb="24" eb="25">
      <t>ナド</t>
    </rPh>
    <rPh sb="46" eb="47">
      <t>シ</t>
    </rPh>
    <phoneticPr fontId="3"/>
  </si>
  <si>
    <t>現場代理人を兼任する２件以上の工事の１件あたりの請負金額が設計変更により税込5,000万円（建築一式工事の場合、9,000万円）以上となった場合は、『現場代理人・主任（監理）技術者・特例監理技術者・監理技術者補佐変更通知書』により変更手続きを行うこと。</t>
    <phoneticPr fontId="3"/>
  </si>
  <si>
    <r>
      <t>　主任技術者を兼任する２つ以上の工事のうち、どちらか一方でも工事途中で下請契約の請負代金の額の合計が5,000万円（建築一式工事の場合は8,000万円）以上となる場合には、</t>
    </r>
    <r>
      <rPr>
        <sz val="10"/>
        <rFont val="ＭＳ ゴシック"/>
        <family val="3"/>
        <charset val="128"/>
      </rPr>
      <t>兼任できなくなる</t>
    </r>
    <r>
      <rPr>
        <sz val="10"/>
        <color theme="1"/>
        <rFont val="ＭＳ ゴシック"/>
        <family val="3"/>
        <charset val="128"/>
      </rPr>
      <t>ので注意すること。</t>
    </r>
    <phoneticPr fontId="3"/>
  </si>
  <si>
    <t>=基本情報!$B$4</t>
    <phoneticPr fontId="3"/>
  </si>
  <si>
    <t>・COBRIS登録については全ての工事が対象となる。
・一定規模未満の工事は（COBRISでの）計画書及び実施書の入力のみで提出不要とする。ただし、監督員からの請求があった場合は提示とする。
※一定規模以上の工事とは、次のいずれか１つでも満たす工事とする。
　再生資源利用計画書（実施書）・・・1.土砂 500m3以上　2.砕石 500t以上　3.加熱As混合物 200t以上
　再生資源利用促進計画書（実施書）・・・1.土砂 500m3以上　2.Co塊、As塊、建設発生木材 合計200t以上</t>
    <rPh sb="7" eb="9">
      <t>トウロク</t>
    </rPh>
    <rPh sb="14" eb="15">
      <t>スベ</t>
    </rPh>
    <rPh sb="17" eb="19">
      <t>コウジ</t>
    </rPh>
    <rPh sb="20" eb="22">
      <t>タイショウ</t>
    </rPh>
    <rPh sb="28" eb="30">
      <t>イッテイ</t>
    </rPh>
    <rPh sb="30" eb="32">
      <t>キボ</t>
    </rPh>
    <rPh sb="32" eb="34">
      <t>ミマン</t>
    </rPh>
    <rPh sb="35" eb="37">
      <t>コウジ</t>
    </rPh>
    <rPh sb="48" eb="50">
      <t>ケイカク</t>
    </rPh>
    <rPh sb="50" eb="51">
      <t>ショ</t>
    </rPh>
    <rPh sb="51" eb="52">
      <t>オヨ</t>
    </rPh>
    <rPh sb="53" eb="55">
      <t>ジッシ</t>
    </rPh>
    <rPh sb="55" eb="56">
      <t>ショ</t>
    </rPh>
    <rPh sb="57" eb="59">
      <t>ニュウリョク</t>
    </rPh>
    <rPh sb="62" eb="64">
      <t>テイシュツ</t>
    </rPh>
    <rPh sb="64" eb="66">
      <t>フヨウ</t>
    </rPh>
    <rPh sb="74" eb="77">
      <t>カントクイン</t>
    </rPh>
    <rPh sb="80" eb="82">
      <t>セイキュウ</t>
    </rPh>
    <rPh sb="86" eb="88">
      <t>バアイ</t>
    </rPh>
    <rPh sb="89" eb="91">
      <t>テイジ</t>
    </rPh>
    <rPh sb="97" eb="99">
      <t>イッテイ</t>
    </rPh>
    <rPh sb="99" eb="101">
      <t>キボ</t>
    </rPh>
    <rPh sb="101" eb="103">
      <t>イジョウ</t>
    </rPh>
    <rPh sb="104" eb="106">
      <t>コウジ</t>
    </rPh>
    <rPh sb="109" eb="110">
      <t>ツギ</t>
    </rPh>
    <rPh sb="119" eb="120">
      <t>ミ</t>
    </rPh>
    <rPh sb="122" eb="124">
      <t>コウジ</t>
    </rPh>
    <rPh sb="130" eb="132">
      <t>サイセイ</t>
    </rPh>
    <rPh sb="132" eb="134">
      <t>シゲン</t>
    </rPh>
    <rPh sb="134" eb="136">
      <t>リヨウ</t>
    </rPh>
    <rPh sb="136" eb="138">
      <t>ケイカク</t>
    </rPh>
    <rPh sb="138" eb="139">
      <t>ショ</t>
    </rPh>
    <rPh sb="140" eb="142">
      <t>ジッシ</t>
    </rPh>
    <rPh sb="142" eb="143">
      <t>ショ</t>
    </rPh>
    <rPh sb="149" eb="151">
      <t>ドシャ</t>
    </rPh>
    <rPh sb="155" eb="157">
      <t>イジョウ</t>
    </rPh>
    <rPh sb="160" eb="162">
      <t>サイセキ</t>
    </rPh>
    <rPh sb="167" eb="169">
      <t>イジョウ</t>
    </rPh>
    <rPh sb="172" eb="174">
      <t>カネツ</t>
    </rPh>
    <rPh sb="176" eb="179">
      <t>コンゴウブツ</t>
    </rPh>
    <rPh sb="184" eb="186">
      <t>イジョウ</t>
    </rPh>
    <rPh sb="188" eb="190">
      <t>サイセイ</t>
    </rPh>
    <rPh sb="190" eb="192">
      <t>シゲン</t>
    </rPh>
    <rPh sb="192" eb="194">
      <t>リヨウ</t>
    </rPh>
    <rPh sb="194" eb="196">
      <t>ソクシン</t>
    </rPh>
    <rPh sb="196" eb="198">
      <t>ケイカク</t>
    </rPh>
    <rPh sb="198" eb="199">
      <t>ショ</t>
    </rPh>
    <rPh sb="200" eb="202">
      <t>ジッシ</t>
    </rPh>
    <rPh sb="202" eb="203">
      <t>ショ</t>
    </rPh>
    <rPh sb="209" eb="211">
      <t>ドシャ</t>
    </rPh>
    <rPh sb="217" eb="219">
      <t>イジョウ</t>
    </rPh>
    <rPh sb="224" eb="225">
      <t>カタマリ</t>
    </rPh>
    <rPh sb="228" eb="229">
      <t>カタマリ</t>
    </rPh>
    <rPh sb="230" eb="232">
      <t>ケンセツ</t>
    </rPh>
    <rPh sb="232" eb="234">
      <t>ハッセイ</t>
    </rPh>
    <rPh sb="234" eb="236">
      <t>モクザイ</t>
    </rPh>
    <rPh sb="237" eb="239">
      <t>ゴウケイ</t>
    </rPh>
    <rPh sb="243" eb="245">
      <t>イジョウ</t>
    </rPh>
    <phoneticPr fontId="4"/>
  </si>
  <si>
    <t>材料品質証明資料(品質規格証明書等)
※試験成績表、性能試験結果、ミルシート等</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</si>
</sst>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411]ggge&quot;年&quot;m&quot;月&quot;d&quot;日&quot;;@"/>
    <numFmt numFmtId="178" formatCode="0_ "/>
    <numFmt numFmtId="179" formatCode="0_);[Red]\(0\)"/>
    <numFmt numFmtId="180" formatCode="#,##0_ "/>
    <numFmt numFmtId="181" formatCode="[DBNum3][$-411]0"/>
    <numFmt numFmtId="182" formatCode="[$-411]gee\.mm\.dd"/>
    <numFmt numFmtId="183" formatCode="hh:mm"/>
  </numFmts>
  <fonts count="154">
    <font>
      <sz val="11"/>
      <color theme="1"/>
      <name val="ＭＳ Ｐゴシック"/>
      <family val="2"/>
      <charset val="128"/>
    </font>
    <font>
      <sz val="11"/>
      <color theme="1"/>
      <name val="游ゴシック"/>
      <family val="3"/>
      <charset val="128"/>
      <scheme val="minor"/>
    </font>
    <font>
      <sz val="16"/>
      <color theme="1"/>
      <name val="ＤＦ特太ゴシック体"/>
      <family val="3"/>
      <charset val="128"/>
    </font>
    <font>
      <sz val="6"/>
      <name val="ＭＳ Ｐゴシック"/>
      <family val="2"/>
      <charset val="128"/>
    </font>
    <font>
      <sz val="6"/>
      <name val="ＭＳ Ｐゴシック"/>
      <family val="3"/>
      <charset val="128"/>
    </font>
    <font>
      <sz val="11"/>
      <name val="明朝"/>
      <family val="1"/>
      <charset val="128"/>
    </font>
    <font>
      <sz val="11"/>
      <name val="ＭＳ 明朝"/>
      <family val="1"/>
      <charset val="128"/>
    </font>
    <font>
      <sz val="16"/>
      <name val="明朝"/>
      <family val="1"/>
      <charset val="128"/>
    </font>
    <font>
      <b/>
      <sz val="9"/>
      <color indexed="81"/>
      <name val="ＭＳ Ｐゴシック"/>
      <family val="3"/>
      <charset val="128"/>
    </font>
    <font>
      <sz val="10"/>
      <name val="ＭＳ 明朝"/>
      <family val="1"/>
      <charset val="128"/>
    </font>
    <font>
      <sz val="6"/>
      <name val="ＭＳ 明朝"/>
      <family val="1"/>
      <charset val="128"/>
    </font>
    <font>
      <sz val="18"/>
      <name val="ＭＳ 明朝"/>
      <family val="1"/>
      <charset val="128"/>
    </font>
    <font>
      <sz val="9"/>
      <name val="MS UI Gothic"/>
      <family val="3"/>
      <charset val="128"/>
    </font>
    <font>
      <sz val="6"/>
      <name val="明朝"/>
      <family val="1"/>
      <charset val="128"/>
    </font>
    <font>
      <sz val="6"/>
      <name val="游ゴシック"/>
      <family val="3"/>
      <charset val="128"/>
      <scheme val="minor"/>
    </font>
    <font>
      <sz val="14"/>
      <name val="ＭＳ 明朝"/>
      <family val="1"/>
      <charset val="128"/>
    </font>
    <font>
      <sz val="12"/>
      <name val="ＭＳ 明朝"/>
      <family val="1"/>
      <charset val="128"/>
    </font>
    <font>
      <sz val="11"/>
      <name val="游ゴシック"/>
      <family val="3"/>
      <charset val="128"/>
      <scheme val="minor"/>
    </font>
    <font>
      <strike/>
      <sz val="11"/>
      <name val="ＭＳ 明朝"/>
      <family val="1"/>
      <charset val="128"/>
    </font>
    <font>
      <sz val="10"/>
      <color rgb="FF00B050"/>
      <name val="ＭＳ 明朝"/>
      <family val="1"/>
      <charset val="128"/>
    </font>
    <font>
      <sz val="8"/>
      <color rgb="FF00B050"/>
      <name val="ＭＳ 明朝"/>
      <family val="1"/>
      <charset val="128"/>
    </font>
    <font>
      <sz val="8"/>
      <name val="ＭＳ 明朝"/>
      <family val="1"/>
      <charset val="128"/>
    </font>
    <font>
      <sz val="11"/>
      <color indexed="8"/>
      <name val="ＭＳ 明朝"/>
      <family val="1"/>
      <charset val="128"/>
    </font>
    <font>
      <sz val="11"/>
      <color rgb="FF00B050"/>
      <name val="ＭＳ 明朝"/>
      <family val="1"/>
      <charset val="128"/>
    </font>
    <font>
      <sz val="11"/>
      <name val="ＭＳ Ｐゴシック"/>
      <family val="3"/>
      <charset val="128"/>
    </font>
    <font>
      <sz val="10.5"/>
      <name val="ＭＳ 明朝"/>
      <family val="1"/>
      <charset val="128"/>
    </font>
    <font>
      <sz val="10.5"/>
      <color rgb="FF000000"/>
      <name val="ＭＳ 明朝"/>
      <family val="1"/>
      <charset val="128"/>
    </font>
    <font>
      <sz val="11"/>
      <name val="ＭＳ Ｐ明朝"/>
      <family val="1"/>
      <charset val="128"/>
    </font>
    <font>
      <b/>
      <sz val="16"/>
      <name val="ＭＳ 明朝"/>
      <family val="1"/>
      <charset val="128"/>
    </font>
    <font>
      <sz val="12"/>
      <name val="ＭＳ Ｐ明朝"/>
      <family val="1"/>
      <charset val="128"/>
    </font>
    <font>
      <b/>
      <sz val="18"/>
      <name val="ＭＳ 明朝"/>
      <family val="1"/>
      <charset val="128"/>
    </font>
    <font>
      <sz val="9"/>
      <name val="ＭＳ 明朝"/>
      <family val="1"/>
      <charset val="128"/>
    </font>
    <font>
      <sz val="17"/>
      <name val="ＭＳ 明朝"/>
      <family val="1"/>
      <charset val="128"/>
    </font>
    <font>
      <u/>
      <sz val="12"/>
      <name val="ＭＳ 明朝"/>
      <family val="1"/>
      <charset val="128"/>
    </font>
    <font>
      <sz val="9"/>
      <name val="ＭＳ Ｐ明朝"/>
      <family val="1"/>
      <charset val="128"/>
    </font>
    <font>
      <sz val="9"/>
      <color rgb="FF000000"/>
      <name val="ＭＳ Ｐ明朝"/>
      <family val="1"/>
      <charset val="128"/>
    </font>
    <font>
      <sz val="18"/>
      <color rgb="FF000000"/>
      <name val="ＭＳ Ｐ明朝"/>
      <family val="1"/>
      <charset val="128"/>
    </font>
    <font>
      <sz val="10"/>
      <color rgb="FF000000"/>
      <name val="ＭＳ Ｐ明朝"/>
      <family val="1"/>
      <charset val="128"/>
    </font>
    <font>
      <sz val="11"/>
      <color rgb="FF000000"/>
      <name val="ＭＳ Ｐ明朝"/>
      <family val="1"/>
      <charset val="128"/>
    </font>
    <font>
      <sz val="10"/>
      <name val="ＭＳ Ｐ明朝"/>
      <family val="1"/>
      <charset val="128"/>
    </font>
    <font>
      <sz val="9"/>
      <color rgb="FFFF0000"/>
      <name val="ＭＳ 明朝"/>
      <family val="1"/>
      <charset val="128"/>
    </font>
    <font>
      <sz val="14"/>
      <name val="明朝"/>
      <family val="1"/>
      <charset val="128"/>
    </font>
    <font>
      <sz val="18"/>
      <name val="明朝"/>
      <family val="1"/>
      <charset val="128"/>
    </font>
    <font>
      <sz val="16"/>
      <name val="ＭＳ 明朝"/>
      <family val="1"/>
      <charset val="128"/>
    </font>
    <font>
      <sz val="10"/>
      <name val="明朝"/>
      <family val="1"/>
      <charset val="128"/>
    </font>
    <font>
      <sz val="14"/>
      <name val="ＭＳ Ｐ明朝"/>
      <family val="1"/>
      <charset val="128"/>
    </font>
    <font>
      <sz val="16"/>
      <name val="ＭＳ Ｐ明朝"/>
      <family val="1"/>
      <charset val="128"/>
    </font>
    <font>
      <sz val="11"/>
      <color indexed="8"/>
      <name val="ＭＳ Ｐゴシック"/>
      <family val="3"/>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u/>
      <sz val="14"/>
      <name val="ＭＳ 明朝"/>
      <family val="1"/>
      <charset val="128"/>
    </font>
    <font>
      <strike/>
      <sz val="10"/>
      <color rgb="FFFF0000"/>
      <name val="ＭＳ 明朝"/>
      <family val="1"/>
      <charset val="128"/>
    </font>
    <font>
      <strike/>
      <u/>
      <sz val="14"/>
      <color rgb="FFFF0000"/>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14"/>
      <color rgb="FF000000"/>
      <name val="ＭＳ Ｐ明朝"/>
      <family val="1"/>
      <charset val="128"/>
    </font>
    <font>
      <sz val="10.5"/>
      <color rgb="FF000000"/>
      <name val="ＭＳ Ｐ明朝"/>
      <family val="1"/>
      <charset val="128"/>
    </font>
    <font>
      <sz val="9"/>
      <color rgb="FF00B050"/>
      <name val="ＭＳ 明朝"/>
      <family val="1"/>
      <charset val="128"/>
    </font>
    <font>
      <sz val="10"/>
      <color theme="1"/>
      <name val="ＭＳ ゴシック"/>
      <family val="3"/>
      <charset val="128"/>
    </font>
    <font>
      <sz val="10"/>
      <color theme="1"/>
      <name val="ＭＳ Ｐゴシック"/>
      <family val="2"/>
      <charset val="128"/>
    </font>
    <font>
      <sz val="11"/>
      <color theme="1"/>
      <name val="ＭＳ ゴシック"/>
      <family val="3"/>
      <charset val="128"/>
    </font>
    <font>
      <sz val="12"/>
      <color theme="1"/>
      <name val="ＭＳ Ｐゴシック"/>
      <family val="2"/>
      <charset val="128"/>
    </font>
    <font>
      <sz val="12"/>
      <color theme="1"/>
      <name val="ＭＳ ゴシック"/>
      <family val="3"/>
      <charset val="128"/>
    </font>
    <font>
      <sz val="10.5"/>
      <color rgb="FF000000"/>
      <name val="Times New Roman"/>
      <family val="1"/>
    </font>
    <font>
      <sz val="10.5"/>
      <color rgb="FF000000"/>
      <name val="ＭＳ ゴシック"/>
      <family val="3"/>
      <charset val="128"/>
    </font>
    <font>
      <sz val="11"/>
      <color theme="1"/>
      <name val="ＭＳ Ｐゴシック"/>
      <family val="2"/>
      <charset val="128"/>
    </font>
    <font>
      <sz val="11"/>
      <color theme="1"/>
      <name val="ＭＳ 明朝"/>
      <family val="1"/>
      <charset val="128"/>
    </font>
    <font>
      <u/>
      <sz val="9.5"/>
      <name val="ＭＳ Ｐゴシック"/>
      <family val="3"/>
      <charset val="128"/>
    </font>
    <font>
      <u/>
      <sz val="10"/>
      <name val="ＭＳ Ｐゴシック"/>
      <family val="3"/>
      <charset val="128"/>
    </font>
    <font>
      <sz val="12"/>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b/>
      <sz val="12"/>
      <name val="ＭＳ Ｐゴシック"/>
      <family val="3"/>
      <charset val="128"/>
    </font>
    <font>
      <sz val="9"/>
      <color indexed="81"/>
      <name val="ＭＳ Ｐゴシック"/>
      <family val="3"/>
      <charset val="128"/>
    </font>
    <font>
      <sz val="14"/>
      <color theme="1"/>
      <name val="ＭＳ 明朝"/>
      <family val="1"/>
      <charset val="128"/>
    </font>
    <font>
      <u/>
      <sz val="11"/>
      <color theme="1"/>
      <name val="ＭＳ 明朝"/>
      <family val="1"/>
      <charset val="128"/>
    </font>
    <font>
      <sz val="10.5"/>
      <name val="ＭＳ Ｐ明朝"/>
      <family val="1"/>
      <charset val="128"/>
    </font>
    <font>
      <sz val="11"/>
      <color theme="0"/>
      <name val="ＭＳ 明朝"/>
      <family val="1"/>
      <charset val="128"/>
    </font>
    <font>
      <sz val="11"/>
      <color theme="0"/>
      <name val="明朝"/>
      <family val="1"/>
      <charset val="128"/>
    </font>
    <font>
      <sz val="12"/>
      <color theme="0"/>
      <name val="ＭＳ 明朝"/>
      <family val="1"/>
      <charset val="128"/>
    </font>
    <font>
      <sz val="11"/>
      <color theme="0"/>
      <name val="ＭＳ Ｐゴシック"/>
      <family val="2"/>
      <charset val="128"/>
    </font>
    <font>
      <sz val="11"/>
      <color rgb="FFFF0000"/>
      <name val="ＭＳ 明朝"/>
      <family val="1"/>
      <charset val="128"/>
    </font>
    <font>
      <sz val="10"/>
      <color rgb="FFFF0000"/>
      <name val="ＭＳ 明朝"/>
      <family val="1"/>
      <charset val="128"/>
    </font>
    <font>
      <sz val="11"/>
      <color rgb="FFFF0000"/>
      <name val="明朝"/>
      <family val="1"/>
      <charset val="128"/>
    </font>
    <font>
      <sz val="11"/>
      <color rgb="FFFF0000"/>
      <name val="游ゴシック"/>
      <family val="3"/>
      <charset val="128"/>
      <scheme val="minor"/>
    </font>
    <font>
      <sz val="10.5"/>
      <color rgb="FFFF0000"/>
      <name val="ＭＳ Ｐ明朝"/>
      <family val="1"/>
      <charset val="128"/>
    </font>
    <font>
      <b/>
      <sz val="22"/>
      <color theme="1"/>
      <name val="ＭＳ 明朝"/>
      <family val="1"/>
      <charset val="128"/>
    </font>
    <font>
      <sz val="10.5"/>
      <color theme="1"/>
      <name val="Century"/>
      <family val="1"/>
    </font>
    <font>
      <u/>
      <sz val="11"/>
      <color indexed="12"/>
      <name val="ＭＳ Ｐゴシック"/>
      <family val="3"/>
      <charset val="128"/>
    </font>
    <font>
      <sz val="10.5"/>
      <color theme="1"/>
      <name val="ＭＳ 明朝"/>
      <family val="1"/>
      <charset val="128"/>
    </font>
    <font>
      <b/>
      <sz val="36"/>
      <name val="ＭＳ Ｐゴシック"/>
      <family val="3"/>
      <charset val="128"/>
    </font>
    <font>
      <b/>
      <sz val="28"/>
      <name val="ＭＳ Ｐゴシック"/>
      <family val="3"/>
      <charset val="128"/>
    </font>
    <font>
      <sz val="14"/>
      <name val="ＭＳ Ｐゴシック"/>
      <family val="3"/>
      <charset val="128"/>
    </font>
    <font>
      <sz val="16"/>
      <name val="ＭＳ Ｐゴシック"/>
      <family val="3"/>
      <charset val="128"/>
    </font>
    <font>
      <strike/>
      <sz val="14"/>
      <name val="ＭＳ Ｐゴシック"/>
      <family val="3"/>
      <charset val="128"/>
    </font>
    <font>
      <sz val="12"/>
      <color indexed="8"/>
      <name val="ＭＳ Ｐ明朝"/>
      <family val="1"/>
      <charset val="128"/>
    </font>
    <font>
      <sz val="11"/>
      <color indexed="8"/>
      <name val="ＭＳ Ｐ明朝"/>
      <family val="1"/>
      <charset val="128"/>
    </font>
    <font>
      <sz val="8"/>
      <color indexed="8"/>
      <name val="ＭＳ Ｐ明朝"/>
      <family val="1"/>
      <charset val="128"/>
    </font>
    <font>
      <sz val="12"/>
      <color rgb="FF000000"/>
      <name val="ＭＳ ゴシック"/>
      <family val="3"/>
      <charset val="128"/>
    </font>
    <font>
      <b/>
      <sz val="20"/>
      <color rgb="FF000000"/>
      <name val="ＭＳ ゴシック"/>
      <family val="3"/>
      <charset val="128"/>
    </font>
    <font>
      <sz val="12"/>
      <color rgb="FF000000"/>
      <name val="ＭＳ 明朝"/>
      <family val="1"/>
      <charset val="128"/>
    </font>
    <font>
      <sz val="12"/>
      <color rgb="FF000000"/>
      <name val="Times New Roman"/>
      <family val="1"/>
    </font>
    <font>
      <sz val="10.5"/>
      <color indexed="8"/>
      <name val="Times New Roman"/>
      <family val="1"/>
    </font>
    <font>
      <sz val="10.5"/>
      <color indexed="8"/>
      <name val="ＭＳ 明朝"/>
      <family val="1"/>
      <charset val="128"/>
    </font>
    <font>
      <b/>
      <sz val="11"/>
      <color theme="1"/>
      <name val="游ゴシック"/>
      <family val="3"/>
      <charset val="128"/>
      <scheme val="minor"/>
    </font>
    <font>
      <sz val="12"/>
      <color indexed="8"/>
      <name val="Times New Roman"/>
      <family val="1"/>
    </font>
    <font>
      <sz val="12"/>
      <color indexed="8"/>
      <name val="ＭＳ 明朝"/>
      <family val="1"/>
      <charset val="128"/>
    </font>
    <font>
      <sz val="8"/>
      <name val="ＭＳ Ｐ明朝"/>
      <family val="1"/>
      <charset val="128"/>
    </font>
    <font>
      <b/>
      <sz val="22"/>
      <name val="ＭＳ 明朝"/>
      <family val="1"/>
      <charset val="128"/>
    </font>
    <font>
      <sz val="12"/>
      <color theme="1"/>
      <name val="ＭＳ 明朝"/>
      <family val="1"/>
      <charset val="128"/>
    </font>
    <font>
      <b/>
      <sz val="20"/>
      <color theme="1"/>
      <name val="ＭＳ 明朝"/>
      <family val="1"/>
      <charset val="128"/>
    </font>
    <font>
      <sz val="10.5"/>
      <color indexed="8"/>
      <name val="Century"/>
      <family val="1"/>
    </font>
    <font>
      <sz val="10"/>
      <color indexed="12"/>
      <name val="ＭＳ 明朝"/>
      <family val="1"/>
      <charset val="128"/>
    </font>
    <font>
      <u/>
      <sz val="16"/>
      <name val="ＭＳ 明朝"/>
      <family val="1"/>
      <charset val="128"/>
    </font>
    <font>
      <sz val="16"/>
      <color rgb="FF000000"/>
      <name val="ＭＳ 明朝"/>
      <family val="1"/>
      <charset val="128"/>
    </font>
    <font>
      <sz val="16"/>
      <color indexed="8"/>
      <name val="Century"/>
      <family val="1"/>
    </font>
    <font>
      <sz val="16"/>
      <color indexed="8"/>
      <name val="ＭＳ 明朝"/>
      <family val="1"/>
      <charset val="128"/>
    </font>
    <font>
      <sz val="11"/>
      <color rgb="FF000000"/>
      <name val="ＭＳ 明朝"/>
      <family val="1"/>
      <charset val="128"/>
    </font>
    <font>
      <b/>
      <sz val="11"/>
      <color indexed="8"/>
      <name val="ＭＳ 明朝"/>
      <family val="1"/>
      <charset val="128"/>
    </font>
    <font>
      <sz val="13"/>
      <color indexed="8"/>
      <name val="ＭＳ 明朝"/>
      <family val="1"/>
      <charset val="128"/>
    </font>
    <font>
      <sz val="11"/>
      <color rgb="FF000000"/>
      <name val="Century"/>
      <family val="1"/>
    </font>
    <font>
      <sz val="12"/>
      <color indexed="8"/>
      <name val="Century"/>
      <family val="1"/>
    </font>
    <font>
      <sz val="8"/>
      <color indexed="8"/>
      <name val="ＭＳ 明朝"/>
      <family val="1"/>
      <charset val="128"/>
    </font>
    <font>
      <sz val="11"/>
      <color indexed="8"/>
      <name val="Century"/>
      <family val="1"/>
    </font>
    <font>
      <b/>
      <sz val="12"/>
      <name val="ＭＳ 明朝"/>
      <family val="1"/>
      <charset val="128"/>
    </font>
    <font>
      <b/>
      <sz val="11"/>
      <color indexed="8"/>
      <name val="Century"/>
      <family val="1"/>
    </font>
    <font>
      <sz val="10"/>
      <color indexed="8"/>
      <name val="ＭＳ 明朝"/>
      <family val="1"/>
      <charset val="128"/>
    </font>
    <font>
      <b/>
      <sz val="11"/>
      <color rgb="FF000000"/>
      <name val="ＭＳ 明朝"/>
      <family val="1"/>
      <charset val="128"/>
    </font>
    <font>
      <sz val="11"/>
      <name val="ＭＳ ゴシック"/>
      <family val="3"/>
      <charset val="128"/>
    </font>
    <font>
      <sz val="6"/>
      <name val="ＭＳ ゴシック"/>
      <family val="3"/>
      <charset val="128"/>
    </font>
    <font>
      <sz val="20"/>
      <name val="ＭＳ ゴシック"/>
      <family val="3"/>
      <charset val="128"/>
    </font>
    <font>
      <b/>
      <sz val="22"/>
      <name val="ＭＳ Ｐ明朝"/>
      <family val="1"/>
      <charset val="128"/>
    </font>
    <font>
      <sz val="12"/>
      <color indexed="10"/>
      <name val="ＭＳ Ｐゴシック"/>
      <family val="3"/>
      <charset val="128"/>
    </font>
    <font>
      <sz val="10"/>
      <color theme="0" tint="-0.34998626667073579"/>
      <name val="ＭＳ Ｐゴシック"/>
      <family val="3"/>
      <charset val="128"/>
    </font>
    <font>
      <sz val="12"/>
      <color theme="1"/>
      <name val="Century"/>
      <family val="1"/>
    </font>
    <font>
      <b/>
      <u/>
      <sz val="16"/>
      <color theme="1"/>
      <name val="ＭＳ 明朝"/>
      <family val="1"/>
      <charset val="128"/>
    </font>
    <font>
      <sz val="10"/>
      <color theme="1"/>
      <name val="Century"/>
      <family val="1"/>
    </font>
    <font>
      <sz val="12"/>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b/>
      <sz val="22"/>
      <name val="ＭＳ Ｐゴシック"/>
      <family val="3"/>
      <charset val="128"/>
    </font>
    <font>
      <sz val="13"/>
      <name val="ＭＳ Ｐゴシック"/>
      <family val="3"/>
      <charset val="128"/>
    </font>
    <font>
      <b/>
      <sz val="20"/>
      <name val="ＭＳ Ｐゴシック"/>
      <family val="3"/>
      <charset val="128"/>
    </font>
    <font>
      <sz val="12"/>
      <name val="ＭＳ ゴシック"/>
      <family val="3"/>
      <charset val="128"/>
    </font>
    <font>
      <sz val="11"/>
      <name val="ＭＳ Ｐゴシック"/>
      <family val="2"/>
      <charset val="128"/>
    </font>
    <font>
      <sz val="8"/>
      <name val="ＭＳ ゴシック"/>
      <family val="3"/>
      <charset val="128"/>
    </font>
    <font>
      <sz val="10"/>
      <name val="ＭＳ ゴシック"/>
      <family val="3"/>
      <charset val="128"/>
    </font>
    <font>
      <sz val="10"/>
      <name val="ＭＳ Ｐゴシック"/>
      <family val="2"/>
      <charset val="128"/>
    </font>
    <font>
      <sz val="14"/>
      <color rgb="FFFF0000"/>
      <name val="ＭＳ Ｐゴシック"/>
      <family val="3"/>
      <charset val="128"/>
    </font>
    <font>
      <sz val="16"/>
      <color rgb="FFFF0000"/>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1"/>
        <bgColor indexed="64"/>
      </patternFill>
    </fill>
  </fills>
  <borders count="25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rgb="FFFF0000"/>
      </top>
      <bottom style="thin">
        <color rgb="FFFF0000"/>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dotted">
        <color indexed="64"/>
      </top>
      <bottom/>
      <diagonal/>
    </border>
    <border>
      <left/>
      <right style="hair">
        <color indexed="64"/>
      </right>
      <top style="dotted">
        <color indexed="64"/>
      </top>
      <bottom/>
      <diagonal/>
    </border>
    <border>
      <left/>
      <right/>
      <top/>
      <bottom style="double">
        <color indexed="64"/>
      </bottom>
      <diagonal/>
    </border>
    <border>
      <left style="thick">
        <color rgb="FF000000"/>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rgb="FFFF0000"/>
      </top>
      <bottom style="thin">
        <color indexed="64"/>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auto="1"/>
      </right>
      <top style="thin">
        <color rgb="FFFF0000"/>
      </top>
      <bottom style="thin">
        <color indexed="64"/>
      </bottom>
      <diagonal/>
    </border>
    <border>
      <left style="thin">
        <color auto="1"/>
      </left>
      <right style="medium">
        <color auto="1"/>
      </right>
      <top style="thin">
        <color rgb="FFFF0000"/>
      </top>
      <bottom style="thin">
        <color indexed="64"/>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diagonalDown="1">
      <left style="thin">
        <color indexed="64"/>
      </left>
      <right style="thin">
        <color indexed="64"/>
      </right>
      <top style="thin">
        <color indexed="64"/>
      </top>
      <bottom style="thin">
        <color indexed="64"/>
      </bottom>
      <diagonal style="thin">
        <color auto="1"/>
      </diagonal>
    </border>
    <border>
      <left style="hair">
        <color rgb="FFFF0000"/>
      </left>
      <right style="hair">
        <color indexed="64"/>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medium">
        <color auto="1"/>
      </left>
      <right style="thin">
        <color auto="1"/>
      </right>
      <top style="thin">
        <color indexed="64"/>
      </top>
      <bottom style="thin">
        <color rgb="FFFF0000"/>
      </bottom>
      <diagonal/>
    </border>
    <border>
      <left style="thin">
        <color auto="1"/>
      </left>
      <right style="thin">
        <color auto="1"/>
      </right>
      <top style="thin">
        <color indexed="64"/>
      </top>
      <bottom style="thin">
        <color rgb="FFFF0000"/>
      </bottom>
      <diagonal/>
    </border>
    <border>
      <left style="thin">
        <color auto="1"/>
      </left>
      <right style="medium">
        <color auto="1"/>
      </right>
      <top style="thin">
        <color indexed="64"/>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style="thin">
        <color rgb="FFFF0000"/>
      </top>
      <bottom style="medium">
        <color theme="1"/>
      </bottom>
      <diagonal/>
    </border>
    <border>
      <left style="thin">
        <color auto="1"/>
      </left>
      <right style="thin">
        <color auto="1"/>
      </right>
      <top style="thin">
        <color indexed="64"/>
      </top>
      <bottom style="medium">
        <color theme="1"/>
      </bottom>
      <diagonal/>
    </border>
    <border>
      <left style="thin">
        <color auto="1"/>
      </left>
      <right style="medium">
        <color auto="1"/>
      </right>
      <top style="thin">
        <color rgb="FFFF0000"/>
      </top>
      <bottom style="medium">
        <color theme="1"/>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thin">
        <color theme="1"/>
      </left>
      <right style="medium">
        <color auto="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style="thick">
        <color indexed="64"/>
      </right>
      <top style="thick">
        <color indexed="64"/>
      </top>
      <bottom/>
      <diagonal/>
    </border>
    <border>
      <left/>
      <right style="medium">
        <color indexed="64"/>
      </right>
      <top style="thick">
        <color indexed="64"/>
      </top>
      <bottom style="thin">
        <color indexed="64"/>
      </bottom>
      <diagonal/>
    </border>
    <border>
      <left style="medium">
        <color indexed="64"/>
      </left>
      <right/>
      <top style="thick">
        <color indexed="64"/>
      </top>
      <bottom/>
      <diagonal/>
    </border>
    <border>
      <left/>
      <right/>
      <top style="thick">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ck">
        <color indexed="64"/>
      </right>
      <top/>
      <bottom/>
      <diagonal/>
    </border>
    <border>
      <left style="thick">
        <color indexed="64"/>
      </left>
      <right/>
      <top style="thin">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style="thin">
        <color indexed="64"/>
      </top>
      <bottom style="thick">
        <color indexed="64"/>
      </bottom>
      <diagonal/>
    </border>
    <border>
      <left style="thick">
        <color indexed="64"/>
      </left>
      <right style="medium">
        <color indexed="64"/>
      </right>
      <top style="thick">
        <color indexed="64"/>
      </top>
      <bottom/>
      <diagonal/>
    </border>
    <border>
      <left style="medium">
        <color indexed="64"/>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thick">
        <color indexed="64"/>
      </left>
      <right style="medium">
        <color indexed="64"/>
      </right>
      <top/>
      <bottom/>
      <diagonal/>
    </border>
    <border>
      <left style="thick">
        <color indexed="64"/>
      </left>
      <right style="thick">
        <color indexed="64"/>
      </right>
      <top style="thin">
        <color indexed="64"/>
      </top>
      <bottom style="thin">
        <color indexed="64"/>
      </bottom>
      <diagonal/>
    </border>
    <border>
      <left style="thick">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style="thick">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ck">
        <color indexed="64"/>
      </right>
      <top style="thin">
        <color indexed="64"/>
      </top>
      <bottom/>
      <diagonal/>
    </border>
    <border>
      <left style="thin">
        <color indexed="64"/>
      </left>
      <right style="thin">
        <color indexed="64"/>
      </right>
      <top style="medium">
        <color indexed="64"/>
      </top>
      <bottom/>
      <diagonal/>
    </border>
    <border>
      <left style="thick">
        <color indexed="64"/>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ck">
        <color indexed="64"/>
      </left>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ck">
        <color indexed="64"/>
      </left>
      <right style="medium">
        <color indexed="64"/>
      </right>
      <top/>
      <bottom style="thick">
        <color indexed="64"/>
      </bottom>
      <diagonal/>
    </border>
    <border>
      <left style="medium">
        <color indexed="64"/>
      </left>
      <right style="thin">
        <color indexed="64"/>
      </right>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style="thick">
        <color indexed="64"/>
      </left>
      <right/>
      <top style="thin">
        <color indexed="64"/>
      </top>
      <bottom style="medium">
        <color indexed="64"/>
      </bottom>
      <diagonal/>
    </border>
    <border>
      <left/>
      <right style="thin">
        <color indexed="64"/>
      </right>
      <top style="thin">
        <color indexed="64"/>
      </top>
      <bottom style="thick">
        <color indexed="64"/>
      </bottom>
      <diagonal/>
    </border>
    <border>
      <left/>
      <right style="thin">
        <color indexed="64"/>
      </right>
      <top style="thick">
        <color indexed="64"/>
      </top>
      <bottom/>
      <diagonal/>
    </border>
    <border>
      <left style="medium">
        <color indexed="64"/>
      </left>
      <right style="medium">
        <color indexed="64"/>
      </right>
      <top style="thin">
        <color indexed="64"/>
      </top>
      <bottom/>
      <diagonal/>
    </border>
    <border>
      <left style="medium">
        <color indexed="64"/>
      </left>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64"/>
      </left>
      <right/>
      <top style="thin">
        <color indexed="8"/>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bottom style="thin">
        <color indexed="8"/>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7">
    <xf numFmtId="0" fontId="0" fillId="0" borderId="0">
      <alignment vertical="center"/>
    </xf>
    <xf numFmtId="0" fontId="1" fillId="0" borderId="0">
      <alignment vertical="center"/>
    </xf>
    <xf numFmtId="0" fontId="5" fillId="0" borderId="0"/>
    <xf numFmtId="0" fontId="5" fillId="0" borderId="0"/>
    <xf numFmtId="0" fontId="9" fillId="0" borderId="0">
      <alignment vertical="center"/>
    </xf>
    <xf numFmtId="0" fontId="5" fillId="0" borderId="0"/>
    <xf numFmtId="0" fontId="1" fillId="0" borderId="0">
      <alignment vertical="center"/>
    </xf>
    <xf numFmtId="17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24" fillId="0" borderId="0"/>
    <xf numFmtId="0" fontId="1" fillId="0" borderId="0">
      <alignment vertical="center"/>
    </xf>
    <xf numFmtId="38" fontId="24" fillId="0" borderId="0" applyFont="0" applyFill="0" applyBorder="0" applyAlignment="0" applyProtection="0"/>
    <xf numFmtId="0" fontId="5" fillId="0" borderId="0"/>
    <xf numFmtId="0" fontId="24" fillId="0" borderId="0"/>
    <xf numFmtId="0" fontId="5" fillId="0" borderId="0"/>
    <xf numFmtId="0" fontId="5" fillId="0" borderId="0"/>
    <xf numFmtId="0" fontId="5" fillId="0" borderId="0"/>
    <xf numFmtId="176" fontId="24" fillId="0" borderId="0" applyFont="0" applyFill="0" applyBorder="0" applyAlignment="0" applyProtection="0"/>
    <xf numFmtId="0" fontId="5" fillId="0" borderId="0"/>
    <xf numFmtId="0" fontId="5" fillId="0" borderId="0"/>
    <xf numFmtId="0" fontId="5" fillId="0" borderId="0"/>
    <xf numFmtId="38" fontId="67" fillId="0" borderId="0" applyFont="0" applyFill="0" applyBorder="0" applyAlignment="0" applyProtection="0">
      <alignment vertical="center"/>
    </xf>
    <xf numFmtId="0" fontId="92" fillId="0" borderId="0" applyNumberFormat="0" applyFill="0" applyBorder="0" applyAlignment="0" applyProtection="0">
      <alignment vertical="top"/>
      <protection locked="0"/>
    </xf>
    <xf numFmtId="0" fontId="24" fillId="0" borderId="0"/>
    <xf numFmtId="0" fontId="43" fillId="0" borderId="0"/>
    <xf numFmtId="0" fontId="132" fillId="0" borderId="0">
      <alignment vertical="center"/>
    </xf>
  </cellStyleXfs>
  <cellXfs count="2152">
    <xf numFmtId="0" fontId="0" fillId="0" borderId="0" xfId="0">
      <alignment vertical="center"/>
    </xf>
    <xf numFmtId="0" fontId="1" fillId="0" borderId="0" xfId="1" applyAlignment="1">
      <alignment vertical="top"/>
    </xf>
    <xf numFmtId="0" fontId="1" fillId="0" borderId="2" xfId="1" applyFont="1" applyBorder="1" applyAlignment="1">
      <alignment horizontal="distributed" vertical="center" indent="1"/>
    </xf>
    <xf numFmtId="49" fontId="1" fillId="2" borderId="2" xfId="1" applyNumberFormat="1" applyFill="1" applyBorder="1" applyAlignment="1">
      <alignment vertical="center"/>
    </xf>
    <xf numFmtId="0" fontId="1" fillId="0" borderId="0" xfId="1">
      <alignment vertical="center"/>
    </xf>
    <xf numFmtId="0" fontId="1" fillId="0" borderId="3" xfId="1" applyFont="1" applyBorder="1" applyAlignment="1">
      <alignment horizontal="distributed" vertical="center" wrapText="1" indent="1"/>
    </xf>
    <xf numFmtId="49" fontId="1" fillId="2" borderId="2" xfId="1" applyNumberFormat="1" applyFill="1" applyBorder="1" applyAlignment="1">
      <alignment horizontal="left" vertical="center"/>
    </xf>
    <xf numFmtId="0" fontId="1" fillId="0" borderId="2" xfId="1" applyFont="1" applyBorder="1" applyAlignment="1">
      <alignment horizontal="distributed" vertical="center" wrapText="1" indent="1"/>
    </xf>
    <xf numFmtId="0" fontId="1" fillId="0" borderId="0" xfId="1" applyAlignment="1"/>
    <xf numFmtId="0" fontId="1" fillId="0" borderId="0" xfId="1" applyAlignment="1">
      <alignment horizontal="left" vertical="top" indent="1"/>
    </xf>
    <xf numFmtId="0" fontId="6" fillId="0" borderId="0" xfId="2" applyFont="1" applyFill="1"/>
    <xf numFmtId="0" fontId="5" fillId="0" borderId="0" xfId="2" applyFont="1" applyFill="1"/>
    <xf numFmtId="0" fontId="5" fillId="0" borderId="0" xfId="2" applyFont="1" applyFill="1" applyAlignment="1">
      <alignment horizontal="right"/>
    </xf>
    <xf numFmtId="0" fontId="5" fillId="0" borderId="0" xfId="3" applyFont="1" applyFill="1"/>
    <xf numFmtId="0" fontId="7" fillId="0" borderId="0" xfId="2" applyFont="1" applyFill="1" applyAlignment="1">
      <alignment horizontal="centerContinuous"/>
    </xf>
    <xf numFmtId="0" fontId="5" fillId="0" borderId="0" xfId="2" applyFont="1" applyFill="1" applyAlignment="1">
      <alignment horizontal="centerContinuous"/>
    </xf>
    <xf numFmtId="0" fontId="5" fillId="0" borderId="0" xfId="2" applyFont="1" applyFill="1" applyAlignment="1"/>
    <xf numFmtId="0" fontId="5" fillId="0" borderId="0" xfId="2" applyFont="1" applyFill="1" applyBorder="1"/>
    <xf numFmtId="0" fontId="6" fillId="0" borderId="0" xfId="4" applyFont="1" applyFill="1">
      <alignment vertical="center"/>
    </xf>
    <xf numFmtId="0" fontId="6" fillId="0" borderId="0" xfId="4" applyFont="1" applyFill="1" applyAlignment="1">
      <alignment horizontal="right" vertical="center"/>
    </xf>
    <xf numFmtId="0" fontId="6" fillId="0" borderId="0" xfId="4" applyFont="1" applyFill="1" applyAlignment="1">
      <alignment vertical="center" shrinkToFit="1"/>
    </xf>
    <xf numFmtId="0" fontId="6" fillId="0" borderId="0" xfId="4" applyFont="1" applyFill="1" applyAlignment="1">
      <alignment horizontal="right" vertical="center"/>
    </xf>
    <xf numFmtId="0" fontId="6" fillId="0" borderId="4" xfId="4" applyFont="1" applyFill="1" applyBorder="1">
      <alignment vertical="center"/>
    </xf>
    <xf numFmtId="0" fontId="6" fillId="0" borderId="0" xfId="5" applyFont="1" applyFill="1"/>
    <xf numFmtId="0" fontId="5" fillId="0" borderId="0" xfId="5" applyFont="1" applyFill="1"/>
    <xf numFmtId="0" fontId="5" fillId="0" borderId="0" xfId="5" applyFont="1" applyFill="1" applyAlignment="1">
      <alignment horizontal="left"/>
    </xf>
    <xf numFmtId="0" fontId="5" fillId="0" borderId="0" xfId="5" applyFont="1" applyFill="1" applyAlignment="1">
      <alignment horizontal="centerContinuous"/>
    </xf>
    <xf numFmtId="0" fontId="5" fillId="0" borderId="0" xfId="5" applyFont="1" applyFill="1" applyAlignment="1">
      <alignment horizontal="distributed" wrapText="1"/>
    </xf>
    <xf numFmtId="0" fontId="5" fillId="0" borderId="0" xfId="5" applyFont="1" applyFill="1" applyAlignment="1">
      <alignment vertical="center" shrinkToFit="1"/>
    </xf>
    <xf numFmtId="0" fontId="5" fillId="0" borderId="0" xfId="5" applyFont="1" applyFill="1" applyAlignment="1">
      <alignment horizontal="left" indent="2"/>
    </xf>
    <xf numFmtId="0" fontId="5" fillId="0" borderId="0" xfId="5" applyFont="1" applyFill="1" applyBorder="1"/>
    <xf numFmtId="0" fontId="5" fillId="0" borderId="0" xfId="5" applyFont="1" applyFill="1" applyBorder="1" applyAlignment="1">
      <alignment vertical="center"/>
    </xf>
    <xf numFmtId="0" fontId="5" fillId="0" borderId="15" xfId="5" applyFont="1" applyFill="1" applyBorder="1"/>
    <xf numFmtId="0" fontId="6" fillId="0" borderId="0" xfId="4" applyFont="1" applyFill="1" applyAlignment="1">
      <alignment horizontal="right"/>
    </xf>
    <xf numFmtId="0" fontId="6" fillId="0" borderId="0" xfId="4" quotePrefix="1" applyFont="1" applyFill="1" applyAlignment="1">
      <alignment horizontal="right"/>
    </xf>
    <xf numFmtId="0" fontId="6" fillId="0" borderId="0" xfId="4" applyFont="1" applyFill="1" applyBorder="1" applyAlignment="1">
      <alignment horizontal="right" vertical="center"/>
    </xf>
    <xf numFmtId="0" fontId="6" fillId="0" borderId="0" xfId="4" applyFont="1" applyFill="1" applyAlignment="1">
      <alignment vertical="center"/>
    </xf>
    <xf numFmtId="0" fontId="6" fillId="0" borderId="0" xfId="4" applyNumberFormat="1" applyFont="1" applyFill="1">
      <alignment vertical="center"/>
    </xf>
    <xf numFmtId="0" fontId="6" fillId="0" borderId="0" xfId="4" applyFont="1" applyFill="1" applyAlignment="1">
      <alignment horizontal="center" vertical="center"/>
    </xf>
    <xf numFmtId="0" fontId="9" fillId="0" borderId="0" xfId="4" applyFont="1" applyFill="1">
      <alignment vertical="center"/>
    </xf>
    <xf numFmtId="0" fontId="9" fillId="0" borderId="0" xfId="4" applyFont="1" applyFill="1" applyAlignment="1">
      <alignment horizontal="right" vertical="center"/>
    </xf>
    <xf numFmtId="0" fontId="9" fillId="0" borderId="0" xfId="4" applyFont="1" applyFill="1" applyAlignment="1">
      <alignment horizontal="center" vertical="center"/>
    </xf>
    <xf numFmtId="0" fontId="9" fillId="0" borderId="0" xfId="4" applyFont="1" applyFill="1" applyAlignment="1">
      <alignment vertical="center"/>
    </xf>
    <xf numFmtId="177" fontId="6" fillId="0" borderId="0" xfId="4" applyNumberFormat="1" applyFont="1" applyFill="1" applyBorder="1" applyAlignment="1">
      <alignment vertical="center"/>
    </xf>
    <xf numFmtId="0" fontId="9" fillId="0" borderId="0" xfId="4" applyFont="1" applyFill="1" applyAlignment="1">
      <alignment vertical="top"/>
    </xf>
    <xf numFmtId="0" fontId="9" fillId="0" borderId="18" xfId="4" applyFont="1" applyFill="1" applyBorder="1">
      <alignment vertical="center"/>
    </xf>
    <xf numFmtId="0" fontId="9" fillId="0" borderId="17" xfId="4" applyFont="1" applyFill="1" applyBorder="1">
      <alignment vertical="center"/>
    </xf>
    <xf numFmtId="0" fontId="9" fillId="0" borderId="23" xfId="4" applyFont="1" applyFill="1" applyBorder="1">
      <alignment vertical="center"/>
    </xf>
    <xf numFmtId="0" fontId="9" fillId="0" borderId="0" xfId="4" applyFont="1" applyFill="1" applyBorder="1">
      <alignment vertical="center"/>
    </xf>
    <xf numFmtId="0" fontId="9" fillId="0" borderId="29" xfId="4" applyFont="1" applyFill="1" applyBorder="1">
      <alignment vertical="center"/>
    </xf>
    <xf numFmtId="0" fontId="9" fillId="0" borderId="30" xfId="4" applyFont="1" applyFill="1" applyBorder="1">
      <alignment vertical="center"/>
    </xf>
    <xf numFmtId="0" fontId="6" fillId="0" borderId="0" xfId="6" applyFont="1" applyFill="1" applyAlignment="1"/>
    <xf numFmtId="0" fontId="15" fillId="0" borderId="0" xfId="6" applyFont="1" applyFill="1" applyAlignment="1">
      <alignment horizontal="centerContinuous"/>
    </xf>
    <xf numFmtId="0" fontId="6" fillId="0" borderId="0" xfId="6" applyFont="1" applyFill="1" applyAlignment="1">
      <alignment horizontal="right"/>
    </xf>
    <xf numFmtId="0" fontId="6" fillId="0" borderId="0" xfId="6" applyFont="1" applyFill="1" applyAlignment="1">
      <alignment horizontal="left"/>
    </xf>
    <xf numFmtId="0" fontId="16" fillId="0" borderId="0" xfId="6" applyFont="1" applyFill="1" applyAlignment="1">
      <alignment horizontal="centerContinuous"/>
    </xf>
    <xf numFmtId="0" fontId="16" fillId="0" borderId="0" xfId="6" applyFont="1" applyFill="1" applyAlignment="1">
      <alignment horizontal="center"/>
    </xf>
    <xf numFmtId="0" fontId="6" fillId="0" borderId="2" xfId="6" applyFont="1" applyFill="1" applyBorder="1" applyAlignment="1">
      <alignment horizontal="center" vertical="center"/>
    </xf>
    <xf numFmtId="0" fontId="6" fillId="0" borderId="35" xfId="6" applyFont="1" applyFill="1" applyBorder="1" applyAlignment="1">
      <alignment horizontal="center" vertical="center"/>
    </xf>
    <xf numFmtId="0" fontId="6" fillId="0" borderId="5" xfId="6" applyFont="1" applyFill="1" applyBorder="1" applyAlignment="1">
      <alignment horizontal="centerContinuous" vertical="center"/>
    </xf>
    <xf numFmtId="0" fontId="6" fillId="0" borderId="7" xfId="6" applyFont="1" applyFill="1" applyBorder="1" applyAlignment="1">
      <alignment horizontal="centerContinuous" vertical="center"/>
    </xf>
    <xf numFmtId="0" fontId="6" fillId="0" borderId="5" xfId="6" applyFont="1" applyFill="1" applyBorder="1" applyAlignment="1">
      <alignment horizontal="right" vertical="center"/>
    </xf>
    <xf numFmtId="0" fontId="6" fillId="0" borderId="8" xfId="6" applyFont="1" applyFill="1" applyBorder="1" applyAlignment="1"/>
    <xf numFmtId="0" fontId="6" fillId="0" borderId="9" xfId="6" applyFont="1" applyFill="1" applyBorder="1" applyAlignment="1"/>
    <xf numFmtId="0" fontId="6" fillId="0" borderId="0" xfId="6" applyFont="1" applyFill="1" applyBorder="1" applyAlignment="1"/>
    <xf numFmtId="0" fontId="6" fillId="0" borderId="12" xfId="6" applyFont="1" applyFill="1" applyBorder="1" applyAlignment="1"/>
    <xf numFmtId="0" fontId="6" fillId="0" borderId="11" xfId="6" applyFont="1" applyFill="1" applyBorder="1" applyAlignment="1"/>
    <xf numFmtId="0" fontId="6" fillId="0" borderId="36" xfId="6" applyFont="1" applyFill="1" applyBorder="1" applyAlignment="1">
      <alignment horizontal="centerContinuous" vertical="center"/>
    </xf>
    <xf numFmtId="0" fontId="6" fillId="0" borderId="37" xfId="6" applyFont="1" applyFill="1" applyBorder="1" applyAlignment="1">
      <alignment horizontal="centerContinuous" vertical="center"/>
    </xf>
    <xf numFmtId="0" fontId="6" fillId="0" borderId="38" xfId="6" applyFont="1" applyFill="1" applyBorder="1" applyAlignment="1">
      <alignment horizontal="centerContinuous" vertical="center"/>
    </xf>
    <xf numFmtId="0" fontId="6" fillId="0" borderId="39" xfId="6" applyFont="1" applyFill="1" applyBorder="1" applyAlignment="1">
      <alignment horizontal="centerContinuous" vertical="center"/>
    </xf>
    <xf numFmtId="0" fontId="6" fillId="0" borderId="0" xfId="6" applyFont="1" applyFill="1" applyBorder="1" applyAlignment="1">
      <alignment horizontal="centerContinuous" vertical="center"/>
    </xf>
    <xf numFmtId="0" fontId="6" fillId="0" borderId="40" xfId="6" applyFont="1" applyFill="1" applyBorder="1" applyAlignment="1">
      <alignment horizontal="centerContinuous" vertical="center"/>
    </xf>
    <xf numFmtId="0" fontId="6" fillId="0" borderId="41" xfId="6" applyFont="1" applyFill="1" applyBorder="1" applyAlignment="1"/>
    <xf numFmtId="0" fontId="6" fillId="0" borderId="15" xfId="6" applyFont="1" applyFill="1" applyBorder="1" applyAlignment="1"/>
    <xf numFmtId="0" fontId="6" fillId="0" borderId="42" xfId="6" applyFont="1" applyFill="1" applyBorder="1" applyAlignment="1"/>
    <xf numFmtId="0" fontId="6" fillId="0" borderId="13" xfId="6" applyFont="1" applyFill="1" applyBorder="1" applyAlignment="1"/>
    <xf numFmtId="0" fontId="6" fillId="0" borderId="1" xfId="6" applyFont="1" applyFill="1" applyBorder="1" applyAlignment="1"/>
    <xf numFmtId="0" fontId="6" fillId="0" borderId="14" xfId="6" applyFont="1" applyFill="1" applyBorder="1" applyAlignment="1"/>
    <xf numFmtId="0" fontId="9" fillId="0" borderId="0" xfId="6" applyFont="1" applyFill="1" applyAlignment="1">
      <alignment horizontal="right"/>
    </xf>
    <xf numFmtId="0" fontId="9" fillId="0" borderId="0" xfId="6" applyFont="1" applyFill="1" applyAlignment="1">
      <alignment horizontal="left"/>
    </xf>
    <xf numFmtId="0" fontId="9" fillId="0" borderId="0" xfId="6" applyFont="1" applyFill="1" applyAlignment="1"/>
    <xf numFmtId="0" fontId="9" fillId="0" borderId="0" xfId="6" quotePrefix="1" applyFont="1" applyFill="1" applyAlignment="1">
      <alignment horizontal="right"/>
    </xf>
    <xf numFmtId="0" fontId="11" fillId="0" borderId="0" xfId="4" applyFont="1" applyFill="1">
      <alignment vertical="center"/>
    </xf>
    <xf numFmtId="0" fontId="11" fillId="0" borderId="0" xfId="4" applyFont="1" applyFill="1" applyAlignment="1">
      <alignment horizontal="right" vertical="center"/>
    </xf>
    <xf numFmtId="0" fontId="6" fillId="0" borderId="30" xfId="4" applyFont="1" applyFill="1" applyBorder="1">
      <alignment vertical="center"/>
    </xf>
    <xf numFmtId="0" fontId="18" fillId="0" borderId="0" xfId="4" applyFont="1" applyFill="1">
      <alignment vertical="center"/>
    </xf>
    <xf numFmtId="0" fontId="18" fillId="0" borderId="0" xfId="4" applyFont="1" applyFill="1" applyAlignment="1">
      <alignment horizontal="right" vertical="center"/>
    </xf>
    <xf numFmtId="0" fontId="6" fillId="0" borderId="0" xfId="4" applyFont="1" applyFill="1" applyAlignment="1">
      <alignment horizontal="center" vertical="center" shrinkToFit="1"/>
    </xf>
    <xf numFmtId="0" fontId="6" fillId="0" borderId="0" xfId="4" applyFont="1" applyFill="1" applyAlignment="1">
      <alignment vertical="center" wrapText="1"/>
    </xf>
    <xf numFmtId="0" fontId="9" fillId="0" borderId="0" xfId="4" applyFont="1" applyFill="1" applyAlignment="1">
      <alignment horizontal="distributed" vertical="center" wrapText="1"/>
    </xf>
    <xf numFmtId="0" fontId="6" fillId="0" borderId="0" xfId="4" applyFont="1" applyFill="1" applyAlignment="1">
      <alignment horizontal="distributed" vertical="center" wrapText="1"/>
    </xf>
    <xf numFmtId="0" fontId="6" fillId="0" borderId="0" xfId="4" applyFont="1" applyFill="1" applyAlignment="1">
      <alignment horizontal="left"/>
    </xf>
    <xf numFmtId="0" fontId="6" fillId="0" borderId="0" xfId="4" applyFont="1" applyFill="1" applyAlignment="1">
      <alignment vertical="center"/>
    </xf>
    <xf numFmtId="0" fontId="6" fillId="0" borderId="15" xfId="4" applyFont="1" applyFill="1" applyBorder="1">
      <alignment vertical="center"/>
    </xf>
    <xf numFmtId="0" fontId="6" fillId="0" borderId="0" xfId="4" quotePrefix="1" applyFont="1" applyFill="1">
      <alignment vertical="center"/>
    </xf>
    <xf numFmtId="0" fontId="9" fillId="0" borderId="0" xfId="4" applyFont="1" applyFill="1" applyAlignment="1">
      <alignment horizontal="center"/>
    </xf>
    <xf numFmtId="0" fontId="6" fillId="0" borderId="0" xfId="4" applyFont="1" applyFill="1" applyAlignment="1"/>
    <xf numFmtId="0" fontId="9" fillId="0" borderId="5" xfId="4" applyFont="1" applyFill="1" applyBorder="1">
      <alignment vertical="center"/>
    </xf>
    <xf numFmtId="0" fontId="9" fillId="0" borderId="8" xfId="4" applyFont="1" applyFill="1" applyBorder="1">
      <alignment vertical="center"/>
    </xf>
    <xf numFmtId="0" fontId="9" fillId="0" borderId="9" xfId="4" applyFont="1" applyFill="1" applyBorder="1">
      <alignment vertical="center"/>
    </xf>
    <xf numFmtId="0" fontId="20" fillId="0" borderId="8" xfId="4" applyFont="1" applyFill="1" applyBorder="1">
      <alignment vertical="center"/>
    </xf>
    <xf numFmtId="0" fontId="19" fillId="0" borderId="9" xfId="4" applyFont="1" applyFill="1" applyBorder="1">
      <alignment vertical="center"/>
    </xf>
    <xf numFmtId="0" fontId="9" fillId="0" borderId="10" xfId="4" applyFont="1" applyFill="1" applyBorder="1">
      <alignment vertical="center"/>
    </xf>
    <xf numFmtId="0" fontId="9" fillId="0" borderId="11" xfId="4" applyFont="1" applyFill="1" applyBorder="1">
      <alignment vertical="center"/>
    </xf>
    <xf numFmtId="0" fontId="9" fillId="0" borderId="0" xfId="4" applyFont="1" applyFill="1" applyBorder="1" applyAlignment="1">
      <alignment horizontal="center" vertical="center"/>
    </xf>
    <xf numFmtId="0" fontId="21" fillId="0" borderId="11" xfId="4" applyFont="1" applyFill="1" applyBorder="1">
      <alignment vertical="center"/>
    </xf>
    <xf numFmtId="0" fontId="9" fillId="0" borderId="12" xfId="4" applyFont="1" applyFill="1" applyBorder="1">
      <alignment vertical="center"/>
    </xf>
    <xf numFmtId="0" fontId="9" fillId="0" borderId="13" xfId="4" applyFont="1" applyFill="1" applyBorder="1">
      <alignment vertical="center"/>
    </xf>
    <xf numFmtId="0" fontId="9" fillId="0" borderId="1"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7" xfId="4" applyFont="1" applyFill="1" applyBorder="1">
      <alignment vertical="center"/>
    </xf>
    <xf numFmtId="0" fontId="9" fillId="0" borderId="4" xfId="4" applyFont="1" applyFill="1" applyBorder="1">
      <alignment vertical="center"/>
    </xf>
    <xf numFmtId="0" fontId="22" fillId="0" borderId="0" xfId="4" applyFont="1" applyFill="1" applyAlignment="1">
      <alignment horizontal="right"/>
    </xf>
    <xf numFmtId="0" fontId="23" fillId="0" borderId="0" xfId="4" applyFont="1" applyFill="1">
      <alignment vertical="center"/>
    </xf>
    <xf numFmtId="0" fontId="6" fillId="0" borderId="0" xfId="4" applyFont="1">
      <alignment vertical="center"/>
    </xf>
    <xf numFmtId="0" fontId="6" fillId="0" borderId="0" xfId="4" applyFont="1" applyAlignment="1">
      <alignment horizontal="right" vertical="center"/>
    </xf>
    <xf numFmtId="0" fontId="6" fillId="0" borderId="5" xfId="4" applyFont="1" applyBorder="1">
      <alignment vertical="center"/>
    </xf>
    <xf numFmtId="0" fontId="6" fillId="0" borderId="5" xfId="4" applyFont="1" applyFill="1" applyBorder="1">
      <alignment vertical="center"/>
    </xf>
    <xf numFmtId="0" fontId="6" fillId="0" borderId="4" xfId="4" applyFont="1" applyBorder="1">
      <alignment vertical="center"/>
    </xf>
    <xf numFmtId="0" fontId="6" fillId="0" borderId="0" xfId="4" quotePrefix="1" applyFont="1">
      <alignment vertical="center"/>
    </xf>
    <xf numFmtId="0" fontId="22" fillId="0" borderId="0" xfId="4" applyFont="1">
      <alignment vertical="center"/>
    </xf>
    <xf numFmtId="0" fontId="25" fillId="0" borderId="0" xfId="10" applyFont="1" applyAlignment="1">
      <alignment horizontal="right"/>
    </xf>
    <xf numFmtId="0" fontId="25" fillId="0" borderId="0" xfId="10" applyFont="1" applyAlignment="1">
      <alignment horizontal="left"/>
    </xf>
    <xf numFmtId="0" fontId="5" fillId="0" borderId="5" xfId="2" applyFont="1" applyFill="1" applyBorder="1"/>
    <xf numFmtId="0" fontId="5" fillId="0" borderId="6" xfId="2" applyFont="1" applyFill="1" applyBorder="1"/>
    <xf numFmtId="0" fontId="5" fillId="0" borderId="7" xfId="2" applyFont="1" applyFill="1" applyBorder="1"/>
    <xf numFmtId="0" fontId="6" fillId="0" borderId="0" xfId="11" applyFont="1" applyFill="1">
      <alignment vertical="center"/>
    </xf>
    <xf numFmtId="0" fontId="27" fillId="0" borderId="0" xfId="11" applyFont="1" applyFill="1">
      <alignment vertical="center"/>
    </xf>
    <xf numFmtId="0" fontId="27" fillId="0" borderId="0" xfId="11" applyFont="1" applyFill="1" applyBorder="1" applyAlignment="1">
      <alignment horizontal="right" vertical="center"/>
    </xf>
    <xf numFmtId="0" fontId="27" fillId="0" borderId="50" xfId="11" applyFont="1" applyFill="1" applyBorder="1" applyAlignment="1">
      <alignment vertical="center"/>
    </xf>
    <xf numFmtId="0" fontId="27" fillId="0" borderId="47" xfId="11" applyFont="1" applyFill="1" applyBorder="1">
      <alignment vertical="center"/>
    </xf>
    <xf numFmtId="0" fontId="27" fillId="0" borderId="53" xfId="11" applyFont="1" applyFill="1" applyBorder="1">
      <alignment vertical="center"/>
    </xf>
    <xf numFmtId="0" fontId="27" fillId="0" borderId="48" xfId="11" applyFont="1" applyFill="1" applyBorder="1">
      <alignment vertical="center"/>
    </xf>
    <xf numFmtId="0" fontId="27" fillId="0" borderId="49" xfId="11" applyFont="1" applyFill="1" applyBorder="1">
      <alignment vertical="center"/>
    </xf>
    <xf numFmtId="0" fontId="27" fillId="0" borderId="50" xfId="11" applyFont="1" applyFill="1" applyBorder="1">
      <alignment vertical="center"/>
    </xf>
    <xf numFmtId="0" fontId="27" fillId="0" borderId="51" xfId="11" applyFont="1" applyFill="1" applyBorder="1">
      <alignment vertical="center"/>
    </xf>
    <xf numFmtId="0" fontId="27" fillId="0" borderId="52" xfId="11" applyFont="1" applyFill="1" applyBorder="1">
      <alignment vertical="center"/>
    </xf>
    <xf numFmtId="0" fontId="27" fillId="0" borderId="47" xfId="11" applyFont="1" applyFill="1" applyBorder="1" applyAlignment="1">
      <alignment vertical="center" textRotation="255"/>
    </xf>
    <xf numFmtId="0" fontId="27" fillId="0" borderId="0" xfId="11" applyFont="1" applyFill="1" applyBorder="1">
      <alignment vertical="center"/>
    </xf>
    <xf numFmtId="0" fontId="27" fillId="0" borderId="0" xfId="11" applyFont="1" applyFill="1" applyBorder="1" applyAlignment="1">
      <alignment vertical="center"/>
    </xf>
    <xf numFmtId="0" fontId="27" fillId="0" borderId="85" xfId="11" applyFont="1" applyFill="1" applyBorder="1" applyAlignment="1">
      <alignment horizontal="center" vertical="center" textRotation="255"/>
    </xf>
    <xf numFmtId="0" fontId="27" fillId="0" borderId="1" xfId="11" applyFont="1" applyFill="1" applyBorder="1">
      <alignment vertical="center"/>
    </xf>
    <xf numFmtId="0" fontId="27" fillId="0" borderId="87" xfId="11" applyFont="1" applyFill="1" applyBorder="1">
      <alignment vertical="center"/>
    </xf>
    <xf numFmtId="0" fontId="27" fillId="0" borderId="49" xfId="11" applyFont="1" applyFill="1" applyBorder="1" applyAlignment="1">
      <alignment vertical="center" textRotation="255"/>
    </xf>
    <xf numFmtId="0" fontId="27" fillId="0" borderId="81" xfId="11" applyFont="1" applyFill="1" applyBorder="1">
      <alignment vertical="center"/>
    </xf>
    <xf numFmtId="0" fontId="27" fillId="0" borderId="51" xfId="11" applyFont="1" applyFill="1" applyBorder="1" applyAlignment="1">
      <alignment vertical="center" textRotation="255"/>
    </xf>
    <xf numFmtId="0" fontId="27" fillId="0" borderId="54" xfId="11" applyFont="1" applyFill="1" applyBorder="1">
      <alignment vertical="center"/>
    </xf>
    <xf numFmtId="0" fontId="6" fillId="0" borderId="0" xfId="11" applyFont="1" applyFill="1" applyBorder="1">
      <alignment vertical="center"/>
    </xf>
    <xf numFmtId="0" fontId="6" fillId="0" borderId="18" xfId="11" applyFont="1" applyFill="1" applyBorder="1">
      <alignment vertical="center"/>
    </xf>
    <xf numFmtId="0" fontId="6" fillId="0" borderId="17" xfId="11" applyFont="1" applyFill="1" applyBorder="1">
      <alignment vertical="center"/>
    </xf>
    <xf numFmtId="0" fontId="6" fillId="0" borderId="19" xfId="11" applyFont="1" applyFill="1" applyBorder="1">
      <alignment vertical="center"/>
    </xf>
    <xf numFmtId="0" fontId="6" fillId="0" borderId="23" xfId="11" applyFont="1" applyFill="1" applyBorder="1">
      <alignment vertical="center"/>
    </xf>
    <xf numFmtId="0" fontId="6" fillId="0" borderId="0" xfId="11" applyFont="1" applyFill="1" applyBorder="1" applyAlignment="1">
      <alignment horizontal="right" vertical="center"/>
    </xf>
    <xf numFmtId="0" fontId="6" fillId="0" borderId="0" xfId="11" applyFont="1" applyFill="1" applyBorder="1" applyAlignment="1">
      <alignment vertical="center"/>
    </xf>
    <xf numFmtId="0" fontId="6" fillId="0" borderId="24" xfId="11" applyFont="1" applyFill="1" applyBorder="1">
      <alignment vertical="center"/>
    </xf>
    <xf numFmtId="0" fontId="6" fillId="0" borderId="29" xfId="11" applyFont="1" applyFill="1" applyBorder="1">
      <alignment vertical="center"/>
    </xf>
    <xf numFmtId="0" fontId="6" fillId="0" borderId="30" xfId="11" applyFont="1" applyFill="1" applyBorder="1">
      <alignment vertical="center"/>
    </xf>
    <xf numFmtId="0" fontId="6" fillId="0" borderId="28" xfId="11" applyFont="1" applyFill="1" applyBorder="1">
      <alignment vertical="center"/>
    </xf>
    <xf numFmtId="0" fontId="17" fillId="0" borderId="0" xfId="11" applyFont="1" applyFill="1">
      <alignment vertical="center"/>
    </xf>
    <xf numFmtId="0" fontId="6" fillId="0" borderId="93" xfId="11" applyFont="1" applyFill="1" applyBorder="1">
      <alignment vertical="center"/>
    </xf>
    <xf numFmtId="0" fontId="6" fillId="0" borderId="37" xfId="11" applyFont="1" applyFill="1" applyBorder="1">
      <alignment vertical="center"/>
    </xf>
    <xf numFmtId="0" fontId="6" fillId="0" borderId="94" xfId="11" applyFont="1" applyFill="1" applyBorder="1">
      <alignment vertical="center"/>
    </xf>
    <xf numFmtId="0" fontId="17" fillId="0" borderId="23" xfId="11" applyFont="1" applyFill="1" applyBorder="1">
      <alignment vertical="center"/>
    </xf>
    <xf numFmtId="0" fontId="17" fillId="0" borderId="0" xfId="11" applyFont="1" applyFill="1" applyBorder="1">
      <alignment vertical="center"/>
    </xf>
    <xf numFmtId="0" fontId="17" fillId="0" borderId="24" xfId="11" applyFont="1" applyFill="1" applyBorder="1">
      <alignment vertical="center"/>
    </xf>
    <xf numFmtId="0" fontId="6" fillId="0" borderId="30" xfId="11" applyFont="1" applyFill="1" applyBorder="1" applyAlignment="1">
      <alignment vertical="center"/>
    </xf>
    <xf numFmtId="0" fontId="6" fillId="0" borderId="30" xfId="11" applyFont="1" applyFill="1" applyBorder="1" applyAlignment="1">
      <alignment horizontal="right" vertical="center"/>
    </xf>
    <xf numFmtId="0" fontId="6" fillId="0" borderId="0" xfId="11" applyFont="1" applyFill="1" applyAlignment="1"/>
    <xf numFmtId="0" fontId="11" fillId="0" borderId="0" xfId="11" applyFont="1" applyFill="1" applyAlignment="1">
      <alignment horizontal="center"/>
    </xf>
    <xf numFmtId="0" fontId="6" fillId="0" borderId="0" xfId="11" applyFont="1" applyFill="1" applyAlignment="1">
      <alignment vertical="center"/>
    </xf>
    <xf numFmtId="0" fontId="6" fillId="0" borderId="0" xfId="11" applyFont="1" applyFill="1" applyBorder="1" applyAlignment="1">
      <alignment horizontal="center"/>
    </xf>
    <xf numFmtId="0" fontId="6" fillId="0" borderId="18" xfId="11" applyFont="1" applyFill="1" applyBorder="1" applyAlignment="1"/>
    <xf numFmtId="0" fontId="6" fillId="0" borderId="17" xfId="11" applyFont="1" applyFill="1" applyBorder="1" applyAlignment="1"/>
    <xf numFmtId="0" fontId="6" fillId="0" borderId="19" xfId="11" applyFont="1" applyFill="1" applyBorder="1" applyAlignment="1"/>
    <xf numFmtId="0" fontId="6" fillId="0" borderId="23" xfId="11" applyFont="1" applyFill="1" applyBorder="1" applyAlignment="1"/>
    <xf numFmtId="0" fontId="6" fillId="0" borderId="0" xfId="11" applyFont="1" applyFill="1" applyBorder="1" applyAlignment="1"/>
    <xf numFmtId="0" fontId="6" fillId="0" borderId="24" xfId="11" applyFont="1" applyFill="1" applyBorder="1" applyAlignment="1"/>
    <xf numFmtId="0" fontId="6" fillId="0" borderId="95" xfId="11" applyFont="1" applyFill="1" applyBorder="1" applyAlignment="1"/>
    <xf numFmtId="0" fontId="32" fillId="0" borderId="95" xfId="11" applyFont="1" applyFill="1" applyBorder="1" applyAlignment="1">
      <alignment horizontal="center"/>
    </xf>
    <xf numFmtId="0" fontId="11" fillId="0" borderId="0" xfId="11" applyFont="1" applyFill="1" applyBorder="1" applyAlignment="1">
      <alignment horizontal="center"/>
    </xf>
    <xf numFmtId="0" fontId="6" fillId="0" borderId="30" xfId="11" applyFont="1" applyFill="1" applyBorder="1" applyAlignment="1"/>
    <xf numFmtId="0" fontId="16" fillId="0" borderId="30" xfId="11" applyFont="1" applyFill="1" applyBorder="1" applyAlignment="1"/>
    <xf numFmtId="0" fontId="6" fillId="0" borderId="30" xfId="11" applyFont="1" applyFill="1" applyBorder="1" applyAlignment="1">
      <alignment horizontal="right"/>
    </xf>
    <xf numFmtId="0" fontId="16" fillId="0" borderId="0" xfId="11" applyFont="1" applyFill="1" applyBorder="1" applyAlignment="1"/>
    <xf numFmtId="0" fontId="33" fillId="0" borderId="0" xfId="11" applyFont="1" applyFill="1" applyBorder="1" applyAlignment="1"/>
    <xf numFmtId="0" fontId="6" fillId="0" borderId="28" xfId="11" applyFont="1" applyFill="1" applyBorder="1" applyAlignment="1"/>
    <xf numFmtId="0" fontId="6" fillId="0" borderId="0" xfId="10" applyFont="1" applyAlignment="1">
      <alignment vertical="center"/>
    </xf>
    <xf numFmtId="0" fontId="34" fillId="0" borderId="0" xfId="10" applyFont="1" applyAlignment="1">
      <alignment vertical="center"/>
    </xf>
    <xf numFmtId="0" fontId="36" fillId="0" borderId="49" xfId="10" applyFont="1" applyBorder="1" applyAlignment="1">
      <alignment horizontal="centerContinuous" vertical="center"/>
    </xf>
    <xf numFmtId="0" fontId="37" fillId="0" borderId="0" xfId="10" applyFont="1" applyBorder="1" applyAlignment="1">
      <alignment horizontal="centerContinuous" vertical="center"/>
    </xf>
    <xf numFmtId="0" fontId="38" fillId="0" borderId="0" xfId="10" applyFont="1" applyBorder="1" applyAlignment="1">
      <alignment horizontal="centerContinuous" vertical="center"/>
    </xf>
    <xf numFmtId="0" fontId="37" fillId="0" borderId="50" xfId="10" applyFont="1" applyBorder="1" applyAlignment="1">
      <alignment horizontal="centerContinuous" vertical="center"/>
    </xf>
    <xf numFmtId="0" fontId="39" fillId="0" borderId="0" xfId="10" applyFont="1" applyAlignment="1">
      <alignment vertical="center"/>
    </xf>
    <xf numFmtId="0" fontId="35" fillId="0" borderId="49" xfId="10" applyFont="1" applyBorder="1" applyAlignment="1">
      <alignment vertical="center"/>
    </xf>
    <xf numFmtId="0" fontId="35" fillId="0" borderId="0" xfId="10" applyFont="1" applyBorder="1" applyAlignment="1">
      <alignment vertical="center"/>
    </xf>
    <xf numFmtId="0" fontId="35" fillId="0" borderId="50" xfId="10" applyFont="1" applyBorder="1" applyAlignment="1">
      <alignment vertical="center"/>
    </xf>
    <xf numFmtId="0" fontId="35" fillId="0" borderId="79" xfId="10" applyFont="1" applyBorder="1" applyAlignment="1">
      <alignment horizontal="centerContinuous" vertical="center"/>
    </xf>
    <xf numFmtId="0" fontId="34" fillId="0" borderId="6" xfId="10" applyFont="1" applyBorder="1" applyAlignment="1">
      <alignment horizontal="centerContinuous" vertical="center"/>
    </xf>
    <xf numFmtId="0" fontId="35" fillId="0" borderId="6" xfId="10" applyFont="1" applyBorder="1" applyAlignment="1">
      <alignment horizontal="centerContinuous" vertical="center"/>
    </xf>
    <xf numFmtId="0" fontId="35" fillId="0" borderId="7" xfId="10" applyFont="1" applyBorder="1" applyAlignment="1">
      <alignment horizontal="centerContinuous" vertical="center"/>
    </xf>
    <xf numFmtId="0" fontId="34" fillId="0" borderId="49" xfId="10" applyFont="1" applyBorder="1" applyAlignment="1">
      <alignment vertical="center"/>
    </xf>
    <xf numFmtId="0" fontId="34" fillId="0" borderId="0" xfId="10" applyFont="1" applyBorder="1" applyAlignment="1">
      <alignment vertical="center"/>
    </xf>
    <xf numFmtId="0" fontId="35" fillId="0" borderId="96" xfId="10" applyFont="1" applyBorder="1" applyAlignment="1">
      <alignment horizontal="right" vertical="center"/>
    </xf>
    <xf numFmtId="0" fontId="35" fillId="0" borderId="0" xfId="10" applyFont="1" applyBorder="1" applyAlignment="1">
      <alignment horizontal="left" vertical="center"/>
    </xf>
    <xf numFmtId="0" fontId="34" fillId="0" borderId="7" xfId="10" applyFont="1" applyBorder="1" applyAlignment="1">
      <alignment horizontal="centerContinuous" vertical="center"/>
    </xf>
    <xf numFmtId="0" fontId="34" fillId="0" borderId="6" xfId="10" applyFont="1" applyBorder="1" applyAlignment="1">
      <alignment vertical="center"/>
    </xf>
    <xf numFmtId="0" fontId="35" fillId="0" borderId="7" xfId="10" applyFont="1" applyBorder="1" applyAlignment="1">
      <alignment horizontal="right" vertical="center"/>
    </xf>
    <xf numFmtId="0" fontId="35" fillId="0" borderId="5" xfId="10" applyFont="1" applyBorder="1" applyAlignment="1">
      <alignment vertical="center"/>
    </xf>
    <xf numFmtId="0" fontId="35" fillId="0" borderId="6" xfId="10" applyFont="1" applyBorder="1" applyAlignment="1">
      <alignment vertical="center"/>
    </xf>
    <xf numFmtId="0" fontId="35" fillId="0" borderId="70" xfId="10" applyFont="1" applyBorder="1" applyAlignment="1">
      <alignment vertical="center"/>
    </xf>
    <xf numFmtId="0" fontId="35" fillId="0" borderId="2" xfId="10" applyFont="1" applyBorder="1" applyAlignment="1">
      <alignment horizontal="centerContinuous" vertical="center"/>
    </xf>
    <xf numFmtId="0" fontId="34" fillId="0" borderId="70" xfId="10" applyFont="1" applyBorder="1" applyAlignment="1">
      <alignment vertical="center"/>
    </xf>
    <xf numFmtId="0" fontId="34" fillId="0" borderId="80" xfId="10" applyFont="1" applyBorder="1" applyAlignment="1">
      <alignment horizontal="centerContinuous" vertical="center"/>
    </xf>
    <xf numFmtId="0" fontId="34" fillId="0" borderId="9" xfId="10" applyFont="1" applyBorder="1" applyAlignment="1">
      <alignment horizontal="centerContinuous" vertical="center"/>
    </xf>
    <xf numFmtId="0" fontId="34" fillId="0" borderId="10" xfId="10" applyFont="1" applyBorder="1" applyAlignment="1">
      <alignment horizontal="centerContinuous" vertical="center"/>
    </xf>
    <xf numFmtId="0" fontId="34" fillId="0" borderId="9" xfId="10" applyFont="1" applyFill="1" applyBorder="1" applyAlignment="1"/>
    <xf numFmtId="0" fontId="34" fillId="0" borderId="9" xfId="10" applyFont="1" applyFill="1" applyBorder="1" applyAlignment="1">
      <alignment horizontal="right" vertical="center"/>
    </xf>
    <xf numFmtId="0" fontId="34" fillId="0" borderId="9" xfId="10" applyFont="1" applyFill="1" applyBorder="1" applyAlignment="1">
      <alignment vertical="center"/>
    </xf>
    <xf numFmtId="0" fontId="34" fillId="0" borderId="8" xfId="10" applyFont="1" applyFill="1" applyBorder="1" applyAlignment="1">
      <alignment vertical="center"/>
    </xf>
    <xf numFmtId="0" fontId="34" fillId="0" borderId="10" xfId="10" applyFont="1" applyFill="1" applyBorder="1" applyAlignment="1">
      <alignment vertical="center"/>
    </xf>
    <xf numFmtId="0" fontId="34" fillId="0" borderId="81" xfId="10" applyFont="1" applyFill="1" applyBorder="1" applyAlignment="1">
      <alignment vertical="center"/>
    </xf>
    <xf numFmtId="0" fontId="34" fillId="0" borderId="49" xfId="10" applyFont="1" applyBorder="1" applyAlignment="1">
      <alignment horizontal="centerContinuous" vertical="center"/>
    </xf>
    <xf numFmtId="0" fontId="34" fillId="0" borderId="0" xfId="10" applyFont="1" applyBorder="1" applyAlignment="1">
      <alignment horizontal="centerContinuous" vertical="center"/>
    </xf>
    <xf numFmtId="0" fontId="34" fillId="0" borderId="12" xfId="10" applyFont="1" applyBorder="1" applyAlignment="1">
      <alignment horizontal="centerContinuous" vertical="center"/>
    </xf>
    <xf numFmtId="0" fontId="34" fillId="0" borderId="0" xfId="10" applyFont="1" applyFill="1" applyBorder="1" applyAlignment="1">
      <alignment vertical="center"/>
    </xf>
    <xf numFmtId="0" fontId="34" fillId="0" borderId="11" xfId="10" applyFont="1" applyFill="1" applyBorder="1" applyAlignment="1">
      <alignment horizontal="centerContinuous" vertical="center"/>
    </xf>
    <xf numFmtId="0" fontId="34" fillId="0" borderId="0" xfId="10" applyFont="1" applyFill="1" applyBorder="1" applyAlignment="1">
      <alignment horizontal="centerContinuous" vertical="center"/>
    </xf>
    <xf numFmtId="0" fontId="34" fillId="0" borderId="12" xfId="10" applyFont="1" applyFill="1" applyBorder="1" applyAlignment="1">
      <alignment horizontal="centerContinuous" vertical="center"/>
    </xf>
    <xf numFmtId="0" fontId="34" fillId="0" borderId="50" xfId="10" applyFont="1" applyFill="1" applyBorder="1" applyAlignment="1">
      <alignment horizontal="centerContinuous" vertical="center"/>
    </xf>
    <xf numFmtId="0" fontId="34" fillId="0" borderId="97" xfId="10" applyFont="1" applyBorder="1" applyAlignment="1">
      <alignment horizontal="centerContinuous" vertical="center"/>
    </xf>
    <xf numFmtId="0" fontId="34" fillId="0" borderId="1" xfId="10" applyFont="1" applyBorder="1" applyAlignment="1">
      <alignment horizontal="centerContinuous" vertical="center"/>
    </xf>
    <xf numFmtId="0" fontId="34" fillId="0" borderId="14" xfId="10" applyFont="1" applyBorder="1" applyAlignment="1">
      <alignment horizontal="centerContinuous" vertical="center"/>
    </xf>
    <xf numFmtId="0" fontId="34" fillId="0" borderId="1" xfId="10" applyFont="1" applyFill="1" applyBorder="1" applyAlignment="1">
      <alignment vertical="top"/>
    </xf>
    <xf numFmtId="0" fontId="34" fillId="0" borderId="1" xfId="10" applyFont="1" applyFill="1" applyBorder="1" applyAlignment="1">
      <alignment horizontal="right" vertical="center"/>
    </xf>
    <xf numFmtId="0" fontId="34" fillId="0" borderId="1" xfId="10" applyFont="1" applyFill="1" applyBorder="1" applyAlignment="1">
      <alignment vertical="center"/>
    </xf>
    <xf numFmtId="0" fontId="34" fillId="0" borderId="13" xfId="10" applyFont="1" applyFill="1" applyBorder="1" applyAlignment="1">
      <alignment vertical="center"/>
    </xf>
    <xf numFmtId="0" fontId="34" fillId="0" borderId="14" xfId="10" applyFont="1" applyFill="1" applyBorder="1" applyAlignment="1">
      <alignment vertical="center"/>
    </xf>
    <xf numFmtId="0" fontId="34" fillId="0" borderId="87" xfId="10" applyFont="1" applyFill="1" applyBorder="1" applyAlignment="1">
      <alignment vertical="center"/>
    </xf>
    <xf numFmtId="0" fontId="34" fillId="0" borderId="79" xfId="10" applyFont="1" applyBorder="1" applyAlignment="1">
      <alignment horizontal="centerContinuous" vertical="center"/>
    </xf>
    <xf numFmtId="0" fontId="35" fillId="0" borderId="8" xfId="10" applyFont="1" applyBorder="1" applyAlignment="1">
      <alignment horizontal="centerContinuous" vertical="center"/>
    </xf>
    <xf numFmtId="0" fontId="35" fillId="0" borderId="9" xfId="10" applyFont="1" applyBorder="1" applyAlignment="1">
      <alignment horizontal="centerContinuous" vertical="center"/>
    </xf>
    <xf numFmtId="0" fontId="35" fillId="0" borderId="10" xfId="10" applyFont="1" applyBorder="1" applyAlignment="1">
      <alignment horizontal="centerContinuous" vertical="center"/>
    </xf>
    <xf numFmtId="0" fontId="35" fillId="0" borderId="81" xfId="10" applyFont="1" applyBorder="1" applyAlignment="1">
      <alignment horizontal="centerContinuous" vertical="center"/>
    </xf>
    <xf numFmtId="0" fontId="35" fillId="0" borderId="5" xfId="10" applyFont="1" applyBorder="1" applyAlignment="1">
      <alignment horizontal="left" vertical="center"/>
    </xf>
    <xf numFmtId="0" fontId="35" fillId="0" borderId="6" xfId="10" applyFont="1" applyBorder="1" applyAlignment="1">
      <alignment horizontal="left" vertical="center"/>
    </xf>
    <xf numFmtId="0" fontId="35" fillId="0" borderId="7" xfId="10" applyFont="1" applyBorder="1" applyAlignment="1">
      <alignment horizontal="left" vertical="center"/>
    </xf>
    <xf numFmtId="0" fontId="35" fillId="0" borderId="70" xfId="10" applyFont="1" applyBorder="1" applyAlignment="1">
      <alignment horizontal="left" vertical="center"/>
    </xf>
    <xf numFmtId="0" fontId="35" fillId="0" borderId="7" xfId="10" applyFont="1" applyBorder="1" applyAlignment="1">
      <alignment vertical="center"/>
    </xf>
    <xf numFmtId="0" fontId="35" fillId="0" borderId="8" xfId="10" applyFont="1" applyBorder="1" applyAlignment="1">
      <alignment vertical="center"/>
    </xf>
    <xf numFmtId="0" fontId="35" fillId="0" borderId="9" xfId="10" applyFont="1" applyBorder="1" applyAlignment="1">
      <alignment vertical="center"/>
    </xf>
    <xf numFmtId="0" fontId="35" fillId="0" borderId="81" xfId="10" applyFont="1" applyBorder="1" applyAlignment="1">
      <alignment vertical="center"/>
    </xf>
    <xf numFmtId="0" fontId="35" fillId="0" borderId="11" xfId="10" applyFont="1" applyBorder="1" applyAlignment="1">
      <alignment vertical="center"/>
    </xf>
    <xf numFmtId="0" fontId="35" fillId="0" borderId="13" xfId="10" applyFont="1" applyBorder="1" applyAlignment="1">
      <alignment vertical="center"/>
    </xf>
    <xf numFmtId="0" fontId="35" fillId="0" borderId="1" xfId="10" applyFont="1" applyBorder="1" applyAlignment="1">
      <alignment vertical="center"/>
    </xf>
    <xf numFmtId="0" fontId="35" fillId="0" borderId="87" xfId="10" applyFont="1" applyBorder="1" applyAlignment="1">
      <alignment vertical="center"/>
    </xf>
    <xf numFmtId="0" fontId="35" fillId="0" borderId="59" xfId="10" applyFont="1" applyBorder="1" applyAlignment="1">
      <alignment vertical="center"/>
    </xf>
    <xf numFmtId="0" fontId="35" fillId="0" borderId="54" xfId="10" applyFont="1" applyBorder="1" applyAlignment="1">
      <alignment vertical="center"/>
    </xf>
    <xf numFmtId="0" fontId="35" fillId="0" borderId="52" xfId="10" applyFont="1" applyBorder="1" applyAlignment="1">
      <alignment vertical="center"/>
    </xf>
    <xf numFmtId="0" fontId="6" fillId="0" borderId="91" xfId="11" applyFont="1" applyFill="1" applyBorder="1" applyAlignment="1">
      <alignment horizontal="center" vertical="center"/>
    </xf>
    <xf numFmtId="0" fontId="6" fillId="0" borderId="91" xfId="11" applyFont="1" applyFill="1" applyBorder="1">
      <alignment vertical="center"/>
    </xf>
    <xf numFmtId="0" fontId="6" fillId="0" borderId="92" xfId="11" applyFont="1" applyFill="1" applyBorder="1">
      <alignment vertical="center"/>
    </xf>
    <xf numFmtId="0" fontId="6" fillId="0" borderId="0" xfId="10" applyFont="1" applyFill="1" applyAlignment="1">
      <alignment vertical="center"/>
    </xf>
    <xf numFmtId="0" fontId="6" fillId="0" borderId="0" xfId="10" applyFont="1" applyFill="1" applyAlignment="1">
      <alignment horizontal="right" vertical="center"/>
    </xf>
    <xf numFmtId="0" fontId="11" fillId="0" borderId="0" xfId="10" applyFont="1" applyFill="1" applyAlignment="1">
      <alignment horizontal="centerContinuous" vertical="center"/>
    </xf>
    <xf numFmtId="0" fontId="15" fillId="0" borderId="0" xfId="10" applyFont="1" applyFill="1" applyAlignment="1">
      <alignment horizontal="centerContinuous" vertical="center"/>
    </xf>
    <xf numFmtId="0" fontId="6" fillId="0" borderId="0" xfId="10" applyFont="1" applyFill="1" applyAlignment="1">
      <alignment horizontal="centerContinuous" vertical="center"/>
    </xf>
    <xf numFmtId="0" fontId="6" fillId="0" borderId="0" xfId="10" applyNumberFormat="1" applyFont="1" applyFill="1" applyAlignment="1">
      <alignment vertical="center"/>
    </xf>
    <xf numFmtId="0" fontId="6" fillId="0" borderId="15" xfId="10" applyFont="1" applyFill="1" applyBorder="1" applyAlignment="1">
      <alignment vertical="center"/>
    </xf>
    <xf numFmtId="0" fontId="6" fillId="0" borderId="0" xfId="10" applyFont="1" applyFill="1" applyBorder="1" applyAlignment="1">
      <alignment vertical="center"/>
    </xf>
    <xf numFmtId="0" fontId="6" fillId="0" borderId="0" xfId="10" applyFont="1"/>
    <xf numFmtId="0" fontId="16" fillId="0" borderId="0" xfId="10" applyFont="1" applyAlignment="1">
      <alignment horizontal="centerContinuous"/>
    </xf>
    <xf numFmtId="0" fontId="6" fillId="0" borderId="0" xfId="10" applyFont="1" applyAlignment="1">
      <alignment horizontal="centerContinuous"/>
    </xf>
    <xf numFmtId="0" fontId="25" fillId="0" borderId="0" xfId="10" applyFont="1" applyAlignment="1">
      <alignment horizontal="centerContinuous"/>
    </xf>
    <xf numFmtId="0" fontId="31" fillId="0" borderId="2" xfId="10" applyFont="1" applyBorder="1" applyAlignment="1">
      <alignment horizontal="center" vertical="center" wrapText="1"/>
    </xf>
    <xf numFmtId="0" fontId="25" fillId="0" borderId="2" xfId="10" applyFont="1" applyBorder="1" applyAlignment="1">
      <alignment horizontal="left" vertical="top" wrapText="1"/>
    </xf>
    <xf numFmtId="0" fontId="31" fillId="0" borderId="9" xfId="10" applyFont="1" applyBorder="1" applyAlignment="1">
      <alignment horizontal="left" vertical="top" wrapText="1"/>
    </xf>
    <xf numFmtId="0" fontId="6" fillId="0" borderId="0" xfId="13" applyFont="1" applyFill="1" applyAlignment="1">
      <alignment vertical="center"/>
    </xf>
    <xf numFmtId="0" fontId="5" fillId="0" borderId="0" xfId="13" applyFont="1" applyFill="1" applyAlignment="1">
      <alignment vertical="center"/>
    </xf>
    <xf numFmtId="0" fontId="5" fillId="0" borderId="0" xfId="13" applyFont="1" applyFill="1" applyAlignment="1">
      <alignment horizontal="right" vertical="center"/>
    </xf>
    <xf numFmtId="0" fontId="5" fillId="0" borderId="0" xfId="13" applyFont="1" applyFill="1" applyAlignment="1">
      <alignment horizontal="left" vertical="center"/>
    </xf>
    <xf numFmtId="0" fontId="5" fillId="0" borderId="0" xfId="13" applyFont="1" applyFill="1" applyAlignment="1">
      <alignment vertical="center" shrinkToFit="1"/>
    </xf>
    <xf numFmtId="0" fontId="7" fillId="0" borderId="0" xfId="13" applyFont="1" applyFill="1" applyAlignment="1">
      <alignment horizontal="centerContinuous" vertical="center"/>
    </xf>
    <xf numFmtId="0" fontId="5" fillId="0" borderId="0" xfId="13" applyFont="1" applyFill="1" applyAlignment="1">
      <alignment horizontal="centerContinuous" vertical="center"/>
    </xf>
    <xf numFmtId="0" fontId="5" fillId="0" borderId="1" xfId="13" applyFont="1" applyFill="1" applyBorder="1" applyAlignment="1">
      <alignment horizontal="center" vertical="center"/>
    </xf>
    <xf numFmtId="0" fontId="5" fillId="0" borderId="0" xfId="13" applyFont="1" applyFill="1" applyBorder="1" applyAlignment="1">
      <alignment vertical="center"/>
    </xf>
    <xf numFmtId="0" fontId="6" fillId="0" borderId="0" xfId="14" applyFont="1"/>
    <xf numFmtId="0" fontId="6" fillId="0" borderId="0" xfId="14" applyFont="1" applyFill="1"/>
    <xf numFmtId="0" fontId="43" fillId="0" borderId="0" xfId="14" applyFont="1"/>
    <xf numFmtId="49" fontId="6" fillId="0" borderId="0" xfId="14" applyNumberFormat="1" applyFont="1"/>
    <xf numFmtId="0" fontId="6" fillId="0" borderId="0" xfId="10" applyFont="1" applyFill="1" applyAlignment="1">
      <alignment horizontal="center" vertical="center"/>
    </xf>
    <xf numFmtId="0" fontId="6" fillId="0" borderId="0" xfId="10" quotePrefix="1" applyFont="1" applyFill="1" applyAlignment="1">
      <alignment vertical="center"/>
    </xf>
    <xf numFmtId="177" fontId="6" fillId="0" borderId="0" xfId="10" applyNumberFormat="1" applyFont="1" applyFill="1" applyAlignment="1">
      <alignment horizontal="center" vertical="center" shrinkToFit="1"/>
    </xf>
    <xf numFmtId="0" fontId="6" fillId="0" borderId="0" xfId="10" applyFont="1" applyFill="1" applyAlignment="1">
      <alignment horizontal="center" vertical="center" shrinkToFit="1"/>
    </xf>
    <xf numFmtId="0" fontId="5" fillId="0" borderId="0" xfId="15" applyFont="1" applyFill="1"/>
    <xf numFmtId="0" fontId="5" fillId="0" borderId="0" xfId="15" quotePrefix="1" applyFont="1" applyFill="1"/>
    <xf numFmtId="0" fontId="6" fillId="0" borderId="0" xfId="16" applyFont="1" applyFill="1" applyAlignment="1">
      <alignment vertical="center"/>
    </xf>
    <xf numFmtId="0" fontId="5" fillId="0" borderId="0" xfId="16" applyFont="1" applyFill="1" applyAlignment="1">
      <alignment vertical="center"/>
    </xf>
    <xf numFmtId="0" fontId="5" fillId="0" borderId="0" xfId="16" applyFont="1" applyFill="1" applyAlignment="1">
      <alignment horizontal="right" vertical="center"/>
    </xf>
    <xf numFmtId="0" fontId="5" fillId="0" borderId="0" xfId="17" applyFont="1" applyFill="1" applyAlignment="1">
      <alignment vertical="center"/>
    </xf>
    <xf numFmtId="0" fontId="5" fillId="0" borderId="0" xfId="17" applyFont="1" applyFill="1" applyAlignment="1">
      <alignment horizontal="right" vertical="center"/>
    </xf>
    <xf numFmtId="0" fontId="5" fillId="0" borderId="0" xfId="16" applyFont="1" applyFill="1" applyAlignment="1">
      <alignment horizontal="centerContinuous" vertical="center"/>
    </xf>
    <xf numFmtId="176" fontId="5" fillId="0" borderId="5" xfId="18" applyFont="1" applyFill="1" applyBorder="1" applyAlignment="1">
      <alignment horizontal="centerContinuous" vertical="center"/>
    </xf>
    <xf numFmtId="176" fontId="5" fillId="0" borderId="6" xfId="18" applyFont="1" applyFill="1" applyBorder="1" applyAlignment="1">
      <alignment horizontal="centerContinuous" vertical="center"/>
    </xf>
    <xf numFmtId="176" fontId="5" fillId="0" borderId="1" xfId="18" applyFont="1" applyFill="1" applyBorder="1" applyAlignment="1">
      <alignment horizontal="centerContinuous" vertical="center"/>
    </xf>
    <xf numFmtId="176" fontId="5" fillId="0" borderId="14" xfId="18" applyFont="1" applyFill="1" applyBorder="1" applyAlignment="1">
      <alignment horizontal="centerContinuous" vertical="center"/>
    </xf>
    <xf numFmtId="0" fontId="5" fillId="0" borderId="1" xfId="16" applyFont="1" applyFill="1" applyBorder="1" applyAlignment="1">
      <alignment horizontal="centerContinuous" vertical="center"/>
    </xf>
    <xf numFmtId="0" fontId="5" fillId="0" borderId="13" xfId="16" applyFont="1" applyFill="1" applyBorder="1" applyAlignment="1">
      <alignment horizontal="centerContinuous" vertical="center"/>
    </xf>
    <xf numFmtId="0" fontId="5" fillId="0" borderId="14" xfId="16" applyFont="1" applyFill="1" applyBorder="1" applyAlignment="1">
      <alignment horizontal="centerContinuous" vertical="center"/>
    </xf>
    <xf numFmtId="0" fontId="5" fillId="0" borderId="34" xfId="16" applyFont="1" applyFill="1" applyBorder="1" applyAlignment="1">
      <alignment vertical="center" wrapText="1"/>
    </xf>
    <xf numFmtId="0" fontId="5" fillId="0" borderId="14" xfId="16" applyFont="1" applyFill="1" applyBorder="1" applyAlignment="1">
      <alignment vertical="center" wrapText="1"/>
    </xf>
    <xf numFmtId="0" fontId="5" fillId="0" borderId="9" xfId="16" applyFont="1" applyFill="1" applyBorder="1" applyAlignment="1">
      <alignment vertical="center"/>
    </xf>
    <xf numFmtId="0" fontId="5" fillId="0" borderId="0" xfId="19" applyFont="1" applyFill="1" applyAlignment="1">
      <alignment vertical="center"/>
    </xf>
    <xf numFmtId="0" fontId="5" fillId="0" borderId="0" xfId="19" applyFont="1" applyFill="1" applyAlignment="1">
      <alignment horizontal="right" vertical="center"/>
    </xf>
    <xf numFmtId="0" fontId="5" fillId="0" borderId="0" xfId="19" applyFont="1" applyFill="1" applyAlignment="1">
      <alignment horizontal="centerContinuous" vertical="center"/>
    </xf>
    <xf numFmtId="0" fontId="5" fillId="0" borderId="2" xfId="19" applyFont="1" applyFill="1" applyBorder="1" applyAlignment="1">
      <alignment horizontal="center" vertical="center"/>
    </xf>
    <xf numFmtId="0" fontId="5" fillId="0" borderId="5" xfId="19" applyFont="1" applyFill="1" applyBorder="1" applyAlignment="1">
      <alignment horizontal="centerContinuous" vertical="center"/>
    </xf>
    <xf numFmtId="0" fontId="5" fillId="0" borderId="7" xfId="19" applyFont="1" applyFill="1" applyBorder="1" applyAlignment="1">
      <alignment horizontal="centerContinuous" vertical="center"/>
    </xf>
    <xf numFmtId="0" fontId="5" fillId="0" borderId="14" xfId="19" applyFont="1" applyFill="1" applyBorder="1" applyAlignment="1">
      <alignment horizontal="centerContinuous" vertical="center"/>
    </xf>
    <xf numFmtId="0" fontId="5" fillId="0" borderId="1" xfId="19" applyFont="1" applyFill="1" applyBorder="1" applyAlignment="1">
      <alignment horizontal="centerContinuous" vertical="center"/>
    </xf>
    <xf numFmtId="0" fontId="5" fillId="0" borderId="35" xfId="19" applyFont="1" applyFill="1" applyBorder="1" applyAlignment="1">
      <alignment vertical="center" shrinkToFit="1"/>
    </xf>
    <xf numFmtId="0" fontId="5" fillId="0" borderId="12" xfId="19" applyFont="1" applyFill="1" applyBorder="1" applyAlignment="1">
      <alignment vertical="center" shrinkToFit="1"/>
    </xf>
    <xf numFmtId="0" fontId="5" fillId="0" borderId="14" xfId="19" applyFont="1" applyFill="1" applyBorder="1" applyAlignment="1">
      <alignment vertical="center" shrinkToFit="1"/>
    </xf>
    <xf numFmtId="0" fontId="5" fillId="0" borderId="35" xfId="19" applyFont="1" applyFill="1" applyBorder="1" applyAlignment="1">
      <alignment vertical="center"/>
    </xf>
    <xf numFmtId="0" fontId="5" fillId="0" borderId="35" xfId="19" applyFont="1" applyFill="1" applyBorder="1" applyAlignment="1">
      <alignment horizontal="centerContinuous" vertical="center"/>
    </xf>
    <xf numFmtId="0" fontId="5" fillId="0" borderId="12" xfId="19" applyFont="1" applyFill="1" applyBorder="1" applyAlignment="1">
      <alignment vertical="center"/>
    </xf>
    <xf numFmtId="0" fontId="5" fillId="0" borderId="0" xfId="19" applyFont="1" applyFill="1" applyBorder="1" applyAlignment="1">
      <alignment horizontal="right" vertical="center"/>
    </xf>
    <xf numFmtId="0" fontId="5" fillId="0" borderId="12" xfId="19" applyFont="1" applyFill="1" applyBorder="1" applyAlignment="1">
      <alignment horizontal="center" vertical="center"/>
    </xf>
    <xf numFmtId="0" fontId="5" fillId="0" borderId="34" xfId="19" applyFont="1" applyFill="1" applyBorder="1" applyAlignment="1">
      <alignment vertical="center"/>
    </xf>
    <xf numFmtId="0" fontId="5" fillId="0" borderId="1" xfId="19" applyFont="1" applyFill="1" applyBorder="1" applyAlignment="1">
      <alignment vertical="center"/>
    </xf>
    <xf numFmtId="0" fontId="5" fillId="0" borderId="14" xfId="19" applyFont="1" applyFill="1" applyBorder="1" applyAlignment="1">
      <alignment vertical="center"/>
    </xf>
    <xf numFmtId="0" fontId="5" fillId="0" borderId="15" xfId="19" applyFont="1" applyFill="1" applyBorder="1" applyAlignment="1">
      <alignment vertical="center"/>
    </xf>
    <xf numFmtId="0" fontId="6" fillId="0" borderId="0" xfId="20" applyFont="1" applyFill="1" applyAlignment="1">
      <alignment vertical="center"/>
    </xf>
    <xf numFmtId="0" fontId="5" fillId="0" borderId="0" xfId="20" applyFont="1" applyFill="1" applyAlignment="1">
      <alignment vertical="center"/>
    </xf>
    <xf numFmtId="0" fontId="5" fillId="0" borderId="0" xfId="20" applyFont="1" applyFill="1" applyAlignment="1">
      <alignment horizontal="right" vertical="center"/>
    </xf>
    <xf numFmtId="0" fontId="5" fillId="0" borderId="0" xfId="20" applyFont="1" applyFill="1" applyAlignment="1">
      <alignment vertical="center" shrinkToFit="1"/>
    </xf>
    <xf numFmtId="0" fontId="5" fillId="0" borderId="0" xfId="20" applyFont="1" applyFill="1" applyAlignment="1">
      <alignment horizontal="left" vertical="center"/>
    </xf>
    <xf numFmtId="0" fontId="5" fillId="0" borderId="62" xfId="20" applyFont="1" applyFill="1" applyBorder="1" applyAlignment="1">
      <alignment horizontal="centerContinuous" vertical="center"/>
    </xf>
    <xf numFmtId="0" fontId="5" fillId="0" borderId="65" xfId="20" applyFont="1" applyFill="1" applyBorder="1" applyAlignment="1">
      <alignment horizontal="centerContinuous" vertical="center"/>
    </xf>
    <xf numFmtId="0" fontId="5" fillId="0" borderId="68" xfId="20" applyFont="1" applyFill="1" applyBorder="1" applyAlignment="1">
      <alignment vertical="center" wrapText="1"/>
    </xf>
    <xf numFmtId="0" fontId="5" fillId="0" borderId="7" xfId="20" applyFont="1" applyFill="1" applyBorder="1" applyAlignment="1">
      <alignment vertical="center" wrapText="1"/>
    </xf>
    <xf numFmtId="0" fontId="5" fillId="0" borderId="99" xfId="20" applyFont="1" applyFill="1" applyBorder="1" applyAlignment="1">
      <alignment vertical="center" wrapText="1"/>
    </xf>
    <xf numFmtId="0" fontId="5" fillId="0" borderId="14" xfId="20" applyFont="1" applyFill="1" applyBorder="1" applyAlignment="1">
      <alignment vertical="center" wrapText="1"/>
    </xf>
    <xf numFmtId="0" fontId="5" fillId="0" borderId="58" xfId="20" applyFont="1" applyFill="1" applyBorder="1" applyAlignment="1">
      <alignment vertical="center" wrapText="1"/>
    </xf>
    <xf numFmtId="0" fontId="5" fillId="0" borderId="60" xfId="20" applyFont="1" applyFill="1" applyBorder="1" applyAlignment="1">
      <alignment vertical="center" wrapText="1"/>
    </xf>
    <xf numFmtId="177" fontId="6" fillId="0" borderId="0" xfId="4" applyNumberFormat="1" applyFont="1" applyFill="1" applyAlignment="1">
      <alignment vertical="center" shrinkToFit="1"/>
    </xf>
    <xf numFmtId="0" fontId="6" fillId="0" borderId="0" xfId="4" applyFont="1" applyFill="1" applyAlignment="1">
      <alignment horizontal="left" vertical="center" wrapText="1"/>
    </xf>
    <xf numFmtId="0" fontId="6" fillId="0" borderId="0" xfId="4" applyFont="1" applyFill="1" applyAlignment="1">
      <alignment horizontal="left" vertical="center" indent="1" shrinkToFit="1"/>
    </xf>
    <xf numFmtId="0" fontId="6" fillId="0" borderId="0" xfId="4" applyFont="1" applyFill="1" applyAlignment="1">
      <alignment horizontal="left" vertical="center"/>
    </xf>
    <xf numFmtId="0" fontId="6" fillId="0" borderId="0" xfId="4" applyFont="1" applyFill="1" applyBorder="1">
      <alignment vertical="center"/>
    </xf>
    <xf numFmtId="0" fontId="5" fillId="0" borderId="0" xfId="21" applyFont="1" applyFill="1"/>
    <xf numFmtId="0" fontId="6" fillId="0" borderId="0" xfId="10" applyFont="1" applyFill="1"/>
    <xf numFmtId="0" fontId="22" fillId="0" borderId="0" xfId="10" applyFont="1" applyFill="1"/>
    <xf numFmtId="0" fontId="47" fillId="0" borderId="0" xfId="10" applyFont="1" applyFill="1"/>
    <xf numFmtId="0" fontId="22" fillId="0" borderId="1" xfId="10" applyFont="1" applyFill="1" applyBorder="1" applyAlignment="1">
      <alignment horizontal="center"/>
    </xf>
    <xf numFmtId="0" fontId="22" fillId="0" borderId="0" xfId="10" applyFont="1" applyFill="1" applyBorder="1" applyAlignment="1">
      <alignment horizontal="center"/>
    </xf>
    <xf numFmtId="0" fontId="22" fillId="0" borderId="0" xfId="10" applyFont="1" applyFill="1" applyBorder="1"/>
    <xf numFmtId="0" fontId="22" fillId="0" borderId="9" xfId="10" applyFont="1" applyFill="1" applyBorder="1"/>
    <xf numFmtId="0" fontId="47" fillId="0" borderId="80" xfId="10" applyFont="1" applyFill="1" applyBorder="1" applyAlignment="1">
      <alignment vertical="top" wrapText="1"/>
    </xf>
    <xf numFmtId="0" fontId="47" fillId="0" borderId="9" xfId="10" applyFont="1" applyFill="1" applyBorder="1" applyAlignment="1">
      <alignment vertical="top" wrapText="1"/>
    </xf>
    <xf numFmtId="0" fontId="47" fillId="0" borderId="81" xfId="10" applyFont="1" applyFill="1" applyBorder="1" applyAlignment="1">
      <alignment vertical="top" wrapText="1"/>
    </xf>
    <xf numFmtId="0" fontId="47" fillId="0" borderId="49" xfId="10" applyFont="1" applyFill="1" applyBorder="1" applyAlignment="1">
      <alignment vertical="top" wrapText="1"/>
    </xf>
    <xf numFmtId="0" fontId="47" fillId="0" borderId="0" xfId="10" applyFont="1" applyFill="1" applyBorder="1" applyAlignment="1">
      <alignment vertical="top" wrapText="1"/>
    </xf>
    <xf numFmtId="0" fontId="47" fillId="0" borderId="50" xfId="10" applyFont="1" applyFill="1" applyBorder="1" applyAlignment="1">
      <alignment vertical="top" wrapText="1"/>
    </xf>
    <xf numFmtId="0" fontId="47" fillId="0" borderId="49" xfId="10" applyFont="1" applyFill="1" applyBorder="1" applyAlignment="1"/>
    <xf numFmtId="0" fontId="47" fillId="0" borderId="0" xfId="10" applyFont="1" applyFill="1" applyBorder="1" applyAlignment="1"/>
    <xf numFmtId="0" fontId="47" fillId="0" borderId="50" xfId="10" applyFont="1" applyFill="1" applyBorder="1" applyAlignment="1"/>
    <xf numFmtId="0" fontId="22" fillId="0" borderId="99" xfId="10" applyFont="1" applyFill="1" applyBorder="1" applyAlignment="1">
      <alignment horizontal="center"/>
    </xf>
    <xf numFmtId="0" fontId="22" fillId="0" borderId="62" xfId="10" applyFont="1" applyFill="1" applyBorder="1" applyAlignment="1">
      <alignment horizontal="center"/>
    </xf>
    <xf numFmtId="0" fontId="22" fillId="0" borderId="63" xfId="10" applyFont="1" applyFill="1" applyBorder="1" applyAlignment="1">
      <alignment horizontal="center"/>
    </xf>
    <xf numFmtId="0" fontId="22" fillId="0" borderId="49" xfId="10" applyFont="1" applyFill="1" applyBorder="1" applyAlignment="1">
      <alignment horizontal="center"/>
    </xf>
    <xf numFmtId="0" fontId="22" fillId="0" borderId="68" xfId="10" applyFont="1" applyFill="1" applyBorder="1" applyAlignment="1">
      <alignment horizontal="center"/>
    </xf>
    <xf numFmtId="0" fontId="22" fillId="0" borderId="2" xfId="10" applyFont="1" applyFill="1" applyBorder="1" applyAlignment="1">
      <alignment horizontal="center"/>
    </xf>
    <xf numFmtId="0" fontId="49" fillId="0" borderId="68" xfId="10" applyFont="1" applyFill="1" applyBorder="1" applyAlignment="1">
      <alignment horizontal="center"/>
    </xf>
    <xf numFmtId="0" fontId="22" fillId="0" borderId="69" xfId="10" applyFont="1" applyFill="1" applyBorder="1" applyAlignment="1">
      <alignment horizontal="center"/>
    </xf>
    <xf numFmtId="0" fontId="49" fillId="0" borderId="2" xfId="10" applyFont="1" applyFill="1" applyBorder="1" applyAlignment="1">
      <alignment horizontal="center"/>
    </xf>
    <xf numFmtId="0" fontId="49" fillId="0" borderId="49" xfId="10" applyFont="1" applyFill="1" applyBorder="1" applyAlignment="1">
      <alignment horizontal="center"/>
    </xf>
    <xf numFmtId="0" fontId="22" fillId="0" borderId="50" xfId="10" applyFont="1" applyFill="1" applyBorder="1" applyAlignment="1">
      <alignment horizontal="center"/>
    </xf>
    <xf numFmtId="0" fontId="22" fillId="0" borderId="2" xfId="10" applyFont="1" applyFill="1" applyBorder="1" applyAlignment="1">
      <alignment vertical="center" shrinkToFit="1"/>
    </xf>
    <xf numFmtId="0" fontId="22" fillId="0" borderId="69" xfId="10" applyFont="1" applyFill="1" applyBorder="1" applyAlignment="1">
      <alignment vertical="center" shrinkToFit="1"/>
    </xf>
    <xf numFmtId="0" fontId="22" fillId="0" borderId="0" xfId="10" applyFont="1" applyFill="1" applyBorder="1" applyAlignment="1">
      <alignment vertical="center" shrinkToFit="1"/>
    </xf>
    <xf numFmtId="0" fontId="22" fillId="0" borderId="50" xfId="10" applyFont="1" applyFill="1" applyBorder="1" applyAlignment="1">
      <alignment vertical="center" shrinkToFit="1"/>
    </xf>
    <xf numFmtId="0" fontId="50" fillId="0" borderId="68" xfId="10" applyFont="1" applyFill="1" applyBorder="1" applyAlignment="1">
      <alignment horizontal="center"/>
    </xf>
    <xf numFmtId="0" fontId="50" fillId="0" borderId="2" xfId="10" applyFont="1" applyFill="1" applyBorder="1" applyAlignment="1">
      <alignment horizontal="center"/>
    </xf>
    <xf numFmtId="0" fontId="47" fillId="0" borderId="68" xfId="10" applyFont="1" applyFill="1" applyBorder="1"/>
    <xf numFmtId="0" fontId="47" fillId="0" borderId="2" xfId="10" applyFont="1" applyFill="1" applyBorder="1" applyAlignment="1">
      <alignment vertical="center" shrinkToFit="1"/>
    </xf>
    <xf numFmtId="0" fontId="47" fillId="0" borderId="2" xfId="10" applyFont="1" applyFill="1" applyBorder="1"/>
    <xf numFmtId="0" fontId="47" fillId="0" borderId="69" xfId="10" applyFont="1" applyFill="1" applyBorder="1" applyAlignment="1">
      <alignment vertical="center" shrinkToFit="1"/>
    </xf>
    <xf numFmtId="0" fontId="47" fillId="0" borderId="49" xfId="10" applyFont="1" applyFill="1" applyBorder="1"/>
    <xf numFmtId="0" fontId="47" fillId="0" borderId="0" xfId="10" applyFont="1" applyFill="1" applyBorder="1" applyAlignment="1">
      <alignment vertical="center" shrinkToFit="1"/>
    </xf>
    <xf numFmtId="0" fontId="47" fillId="0" borderId="50" xfId="10" applyFont="1" applyFill="1" applyBorder="1" applyAlignment="1">
      <alignment vertical="center" shrinkToFit="1"/>
    </xf>
    <xf numFmtId="0" fontId="47" fillId="0" borderId="71" xfId="10" applyFont="1" applyFill="1" applyBorder="1"/>
    <xf numFmtId="0" fontId="47" fillId="0" borderId="72" xfId="10" applyFont="1" applyFill="1" applyBorder="1" applyAlignment="1">
      <alignment vertical="center" shrinkToFit="1"/>
    </xf>
    <xf numFmtId="0" fontId="47" fillId="0" borderId="72" xfId="10" applyFont="1" applyFill="1" applyBorder="1"/>
    <xf numFmtId="0" fontId="47" fillId="0" borderId="75" xfId="10" applyFont="1" applyFill="1" applyBorder="1" applyAlignment="1">
      <alignment vertical="center" shrinkToFit="1"/>
    </xf>
    <xf numFmtId="0" fontId="47" fillId="0" borderId="51" xfId="10" applyFont="1" applyFill="1" applyBorder="1"/>
    <xf numFmtId="0" fontId="47" fillId="0" borderId="54" xfId="10" applyFont="1" applyFill="1" applyBorder="1" applyAlignment="1">
      <alignment vertical="center" shrinkToFit="1"/>
    </xf>
    <xf numFmtId="0" fontId="47" fillId="0" borderId="52" xfId="10" applyFont="1" applyFill="1" applyBorder="1" applyAlignment="1">
      <alignment vertical="center" shrinkToFit="1"/>
    </xf>
    <xf numFmtId="0" fontId="6" fillId="0" borderId="0" xfId="1" applyFont="1" applyAlignment="1"/>
    <xf numFmtId="0" fontId="1" fillId="0" borderId="0" xfId="1" applyFont="1" applyAlignment="1"/>
    <xf numFmtId="0" fontId="1" fillId="0" borderId="0" xfId="1" applyFont="1" applyAlignment="1">
      <alignment horizontal="left"/>
    </xf>
    <xf numFmtId="0" fontId="51" fillId="0" borderId="0" xfId="1" applyFont="1" applyAlignment="1">
      <alignment horizontal="center"/>
    </xf>
    <xf numFmtId="0" fontId="52" fillId="0" borderId="1" xfId="1" applyFont="1" applyBorder="1" applyAlignment="1">
      <alignment horizontal="left"/>
    </xf>
    <xf numFmtId="0" fontId="53" fillId="0" borderId="1" xfId="1" applyFont="1" applyBorder="1" applyAlignment="1">
      <alignment horizontal="center"/>
    </xf>
    <xf numFmtId="0" fontId="6" fillId="0" borderId="0" xfId="1" applyFont="1" applyAlignment="1">
      <alignment vertical="center"/>
    </xf>
    <xf numFmtId="0" fontId="6" fillId="0" borderId="1" xfId="1" applyFont="1" applyFill="1" applyBorder="1" applyAlignment="1">
      <alignment horizontal="center" vertical="center"/>
    </xf>
    <xf numFmtId="0" fontId="6" fillId="0" borderId="0" xfId="1" applyFont="1" applyFill="1" applyAlignment="1">
      <alignment vertical="center"/>
    </xf>
    <xf numFmtId="0" fontId="6" fillId="0" borderId="1" xfId="1" applyFont="1" applyFill="1" applyBorder="1" applyAlignment="1">
      <alignment vertical="center"/>
    </xf>
    <xf numFmtId="0" fontId="6" fillId="0" borderId="1" xfId="1" applyFont="1" applyBorder="1" applyAlignment="1">
      <alignment vertical="center"/>
    </xf>
    <xf numFmtId="0" fontId="6" fillId="0" borderId="0" xfId="1" applyFont="1" applyFill="1" applyBorder="1" applyAlignment="1">
      <alignment vertical="center"/>
    </xf>
    <xf numFmtId="0" fontId="1" fillId="0" borderId="0" xfId="1" applyFont="1" applyBorder="1" applyAlignment="1">
      <alignment vertical="center"/>
    </xf>
    <xf numFmtId="0" fontId="54" fillId="0" borderId="1" xfId="1" applyFont="1" applyBorder="1" applyAlignment="1">
      <alignment vertical="center"/>
    </xf>
    <xf numFmtId="0" fontId="55" fillId="0" borderId="1" xfId="1" applyFont="1" applyBorder="1" applyAlignment="1">
      <alignment vertical="center"/>
    </xf>
    <xf numFmtId="0" fontId="56" fillId="0" borderId="1" xfId="1" applyFont="1" applyBorder="1" applyAlignment="1">
      <alignment vertical="center"/>
    </xf>
    <xf numFmtId="0" fontId="1" fillId="0" borderId="3" xfId="1" applyFont="1" applyBorder="1" applyAlignment="1">
      <alignment horizontal="center" vertical="center" wrapText="1"/>
    </xf>
    <xf numFmtId="0" fontId="1" fillId="0" borderId="9" xfId="1" applyFont="1" applyBorder="1" applyAlignment="1">
      <alignment horizontal="center" vertical="center" wrapText="1"/>
    </xf>
    <xf numFmtId="0" fontId="1" fillId="0" borderId="35" xfId="1" applyFont="1" applyBorder="1" applyAlignment="1">
      <alignment horizontal="center" vertical="center" wrapText="1"/>
    </xf>
    <xf numFmtId="0" fontId="1" fillId="0" borderId="0" xfId="1" applyFont="1" applyBorder="1" applyAlignment="1">
      <alignment horizontal="center" vertical="center" wrapText="1"/>
    </xf>
    <xf numFmtId="0" fontId="1" fillId="0" borderId="35" xfId="1" applyBorder="1" applyAlignment="1">
      <alignment horizontal="center" vertical="center" wrapText="1"/>
    </xf>
    <xf numFmtId="0" fontId="1" fillId="0" borderId="0" xfId="1" applyBorder="1" applyAlignment="1">
      <alignment horizontal="center" vertical="center" wrapText="1"/>
    </xf>
    <xf numFmtId="0" fontId="1" fillId="0" borderId="34" xfId="1" applyFont="1" applyBorder="1" applyAlignment="1">
      <alignment horizontal="center" vertical="center" wrapText="1"/>
    </xf>
    <xf numFmtId="0" fontId="1" fillId="0" borderId="1" xfId="1" applyFont="1" applyBorder="1" applyAlignment="1">
      <alignment horizontal="center" vertical="center" wrapText="1"/>
    </xf>
    <xf numFmtId="0" fontId="31" fillId="0" borderId="109" xfId="1" applyFont="1" applyBorder="1" applyAlignment="1">
      <alignment horizontal="center" vertical="center" wrapText="1"/>
    </xf>
    <xf numFmtId="0" fontId="31" fillId="0" borderId="110" xfId="1" applyFont="1" applyBorder="1" applyAlignment="1">
      <alignment horizontal="center" vertical="center" wrapText="1"/>
    </xf>
    <xf numFmtId="0" fontId="6" fillId="0" borderId="0" xfId="11" applyFont="1" applyFill="1" applyAlignment="1">
      <alignment horizontal="right"/>
    </xf>
    <xf numFmtId="177" fontId="6" fillId="0" borderId="0" xfId="11" applyNumberFormat="1" applyFont="1" applyFill="1" applyAlignment="1"/>
    <xf numFmtId="0" fontId="43" fillId="0" borderId="0" xfId="11" applyFont="1" applyFill="1" applyAlignment="1">
      <alignment horizontal="center"/>
    </xf>
    <xf numFmtId="0" fontId="6" fillId="0" borderId="0" xfId="11" applyFont="1" applyFill="1" applyBorder="1" applyAlignment="1">
      <alignment horizontal="right"/>
    </xf>
    <xf numFmtId="0" fontId="6" fillId="0" borderId="30" xfId="11" applyFont="1" applyFill="1" applyBorder="1" applyAlignment="1">
      <alignment shrinkToFit="1"/>
    </xf>
    <xf numFmtId="0" fontId="6" fillId="0" borderId="0" xfId="11" applyFont="1" applyFill="1" applyAlignment="1">
      <alignment horizontal="center" vertical="center"/>
    </xf>
    <xf numFmtId="0" fontId="6" fillId="0" borderId="16" xfId="11" applyFont="1" applyFill="1" applyBorder="1" applyAlignment="1">
      <alignment horizontal="center" vertical="center"/>
    </xf>
    <xf numFmtId="0" fontId="9" fillId="0" borderId="16" xfId="11" applyFont="1" applyFill="1" applyBorder="1" applyAlignment="1">
      <alignment wrapText="1"/>
    </xf>
    <xf numFmtId="177" fontId="6" fillId="0" borderId="16" xfId="11" applyNumberFormat="1" applyFont="1" applyFill="1" applyBorder="1" applyAlignment="1"/>
    <xf numFmtId="0" fontId="16" fillId="0" borderId="0" xfId="11" applyFont="1" applyFill="1" applyAlignment="1"/>
    <xf numFmtId="0" fontId="6" fillId="0" borderId="0" xfId="11" applyFont="1" applyFill="1" applyAlignment="1">
      <alignment horizontal="center"/>
    </xf>
    <xf numFmtId="0" fontId="27" fillId="0" borderId="0" xfId="10" applyFont="1" applyAlignment="1">
      <alignment vertical="center"/>
    </xf>
    <xf numFmtId="0" fontId="58" fillId="0" borderId="2" xfId="10" applyFont="1" applyBorder="1" applyAlignment="1">
      <alignment horizontal="left" vertical="center" wrapText="1"/>
    </xf>
    <xf numFmtId="0" fontId="58" fillId="0" borderId="2" xfId="10" applyFont="1" applyBorder="1" applyAlignment="1">
      <alignment horizontal="center" vertical="center" wrapText="1"/>
    </xf>
    <xf numFmtId="0" fontId="58" fillId="0" borderId="35" xfId="10" applyFont="1" applyBorder="1" applyAlignment="1">
      <alignment horizontal="left" vertical="center" wrapText="1"/>
    </xf>
    <xf numFmtId="0" fontId="58" fillId="0" borderId="3" xfId="10" applyFont="1" applyBorder="1" applyAlignment="1">
      <alignment horizontal="left" vertical="center" wrapText="1"/>
    </xf>
    <xf numFmtId="0" fontId="27" fillId="0" borderId="35" xfId="10" applyFont="1" applyBorder="1" applyAlignment="1">
      <alignment vertical="center" wrapText="1"/>
    </xf>
    <xf numFmtId="0" fontId="58" fillId="0" borderId="34" xfId="10" applyFont="1" applyBorder="1" applyAlignment="1">
      <alignment horizontal="left" vertical="center" wrapText="1"/>
    </xf>
    <xf numFmtId="0" fontId="27" fillId="0" borderId="34" xfId="10" applyFont="1" applyBorder="1" applyAlignment="1">
      <alignment vertical="center" wrapText="1"/>
    </xf>
    <xf numFmtId="0" fontId="6" fillId="0" borderId="0" xfId="10" applyFont="1" applyAlignment="1">
      <alignment vertical="top"/>
    </xf>
    <xf numFmtId="0" fontId="27" fillId="0" borderId="0" xfId="10" applyFont="1" applyAlignment="1">
      <alignment horizontal="center" vertical="center"/>
    </xf>
    <xf numFmtId="0" fontId="27" fillId="0" borderId="5" xfId="10" applyFont="1" applyBorder="1" applyAlignment="1">
      <alignment horizontal="center" vertical="center"/>
    </xf>
    <xf numFmtId="0" fontId="27" fillId="0" borderId="0" xfId="10" applyFont="1" applyAlignment="1">
      <alignment horizontal="left" vertical="top"/>
    </xf>
    <xf numFmtId="0" fontId="17" fillId="0" borderId="0" xfId="1" applyFont="1">
      <alignment vertical="center"/>
    </xf>
    <xf numFmtId="49" fontId="9" fillId="0" borderId="0" xfId="4" applyNumberFormat="1" applyFont="1" applyFill="1">
      <alignment vertical="center"/>
    </xf>
    <xf numFmtId="49" fontId="9" fillId="0" borderId="0" xfId="4" applyNumberFormat="1" applyFont="1" applyFill="1" applyAlignment="1">
      <alignment vertical="center"/>
    </xf>
    <xf numFmtId="0" fontId="6" fillId="0" borderId="0" xfId="4" applyFont="1" applyFill="1" applyAlignment="1">
      <alignment horizontal="distributed" vertical="center"/>
    </xf>
    <xf numFmtId="0" fontId="9" fillId="0" borderId="0" xfId="4" applyNumberFormat="1" applyFont="1" applyFill="1">
      <alignment vertical="center"/>
    </xf>
    <xf numFmtId="0" fontId="6" fillId="0" borderId="0" xfId="10" applyNumberFormat="1" applyFont="1" applyFill="1" applyAlignment="1">
      <alignment horizontal="left" vertical="center" shrinkToFit="1"/>
    </xf>
    <xf numFmtId="49" fontId="6" fillId="0" borderId="0" xfId="10" applyNumberFormat="1" applyFont="1" applyFill="1" applyAlignment="1">
      <alignment vertical="center"/>
    </xf>
    <xf numFmtId="49" fontId="6" fillId="0" borderId="0" xfId="4" applyNumberFormat="1" applyFont="1" applyFill="1">
      <alignment vertical="center"/>
    </xf>
    <xf numFmtId="0" fontId="0" fillId="0" borderId="0" xfId="0" applyFont="1">
      <alignment vertical="center"/>
    </xf>
    <xf numFmtId="0" fontId="60" fillId="0" borderId="0" xfId="0" quotePrefix="1" applyFont="1" applyBorder="1" applyAlignment="1">
      <alignment horizontal="right" vertical="top"/>
    </xf>
    <xf numFmtId="0" fontId="61" fillId="0" borderId="0" xfId="0" applyFont="1">
      <alignment vertical="center"/>
    </xf>
    <xf numFmtId="0" fontId="62" fillId="0" borderId="0" xfId="0" applyFont="1" applyBorder="1" applyAlignment="1">
      <alignment vertical="center"/>
    </xf>
    <xf numFmtId="0" fontId="0" fillId="0" borderId="0" xfId="0" applyAlignment="1">
      <alignment vertical="center" shrinkToFit="1"/>
    </xf>
    <xf numFmtId="0" fontId="26" fillId="0" borderId="0" xfId="0" applyFont="1" applyAlignment="1">
      <alignment horizontal="justify" vertical="center" shrinkToFit="1"/>
    </xf>
    <xf numFmtId="0" fontId="65" fillId="0" borderId="0" xfId="0" applyFont="1" applyAlignment="1">
      <alignment horizontal="justify" vertical="center" shrinkToFit="1"/>
    </xf>
    <xf numFmtId="0" fontId="65" fillId="0" borderId="0" xfId="0" applyFont="1" applyAlignment="1">
      <alignment horizontal="left" vertical="center" shrinkToFit="1"/>
    </xf>
    <xf numFmtId="0" fontId="0" fillId="0" borderId="0" xfId="0" quotePrefix="1" applyAlignment="1">
      <alignment vertical="center" shrinkToFit="1"/>
    </xf>
    <xf numFmtId="0" fontId="66" fillId="0" borderId="0" xfId="0" applyFont="1" applyAlignment="1">
      <alignment horizontal="justify" vertical="center" shrinkToFit="1"/>
    </xf>
    <xf numFmtId="0" fontId="65" fillId="0" borderId="0" xfId="0" applyFont="1" applyAlignment="1">
      <alignment horizontal="justify" vertical="center"/>
    </xf>
    <xf numFmtId="0" fontId="26" fillId="0" borderId="0" xfId="0" applyFont="1" applyAlignment="1">
      <alignment horizontal="right" vertical="center"/>
    </xf>
    <xf numFmtId="0" fontId="66" fillId="0" borderId="0" xfId="0" applyFont="1" applyAlignment="1">
      <alignment horizontal="justify" vertical="center"/>
    </xf>
    <xf numFmtId="0" fontId="66" fillId="0" borderId="0" xfId="0" applyFont="1" applyAlignment="1">
      <alignment horizontal="left" vertical="center"/>
    </xf>
    <xf numFmtId="0" fontId="68" fillId="0" borderId="0" xfId="0" applyFont="1">
      <alignment vertical="center"/>
    </xf>
    <xf numFmtId="0" fontId="68" fillId="0" borderId="0" xfId="0" applyFont="1" applyAlignment="1">
      <alignment horizontal="right" vertical="center"/>
    </xf>
    <xf numFmtId="0" fontId="68" fillId="0" borderId="6" xfId="0" applyFont="1" applyBorder="1" applyAlignment="1">
      <alignment horizontal="center" vertical="center"/>
    </xf>
    <xf numFmtId="0" fontId="68" fillId="0" borderId="0" xfId="0" applyFont="1" applyAlignment="1">
      <alignment horizontal="center" vertical="center"/>
    </xf>
    <xf numFmtId="0" fontId="16" fillId="0" borderId="0" xfId="0" applyFont="1">
      <alignment vertical="center"/>
    </xf>
    <xf numFmtId="0" fontId="6" fillId="0" borderId="0" xfId="0" applyFont="1">
      <alignment vertical="center"/>
    </xf>
    <xf numFmtId="0" fontId="6" fillId="0" borderId="0" xfId="0" applyFont="1" applyAlignment="1">
      <alignment vertical="center"/>
    </xf>
    <xf numFmtId="0" fontId="6" fillId="0" borderId="49" xfId="0" applyFont="1" applyBorder="1" applyAlignment="1">
      <alignment vertical="center"/>
    </xf>
    <xf numFmtId="0" fontId="6" fillId="0" borderId="0" xfId="0" applyFont="1" applyBorder="1">
      <alignment vertical="center"/>
    </xf>
    <xf numFmtId="0" fontId="6" fillId="0" borderId="50" xfId="0" applyFont="1" applyBorder="1">
      <alignment vertical="center"/>
    </xf>
    <xf numFmtId="0" fontId="6" fillId="0" borderId="49" xfId="0" applyFont="1" applyBorder="1" applyAlignment="1">
      <alignment vertical="center" textRotation="255"/>
    </xf>
    <xf numFmtId="0" fontId="6" fillId="0" borderId="49" xfId="0" applyFont="1" applyBorder="1" applyAlignment="1">
      <alignment horizontal="right" vertical="center" textRotation="255"/>
    </xf>
    <xf numFmtId="0" fontId="0" fillId="0" borderId="49" xfId="0" applyBorder="1" applyAlignment="1">
      <alignment vertical="center" textRotation="255"/>
    </xf>
    <xf numFmtId="0" fontId="0" fillId="0" borderId="0" xfId="0" applyBorder="1" applyAlignment="1">
      <alignment horizontal="left" vertical="top" wrapText="1"/>
    </xf>
    <xf numFmtId="0" fontId="0" fillId="0" borderId="50" xfId="0" applyBorder="1" applyAlignment="1">
      <alignment horizontal="left" vertical="top" wrapText="1"/>
    </xf>
    <xf numFmtId="0" fontId="0" fillId="0" borderId="0" xfId="0" applyBorder="1">
      <alignment vertical="center"/>
    </xf>
    <xf numFmtId="0" fontId="0" fillId="0" borderId="0" xfId="0" applyBorder="1" applyAlignment="1">
      <alignment vertical="center"/>
    </xf>
    <xf numFmtId="0" fontId="0" fillId="0" borderId="50" xfId="0" applyBorder="1" applyAlignment="1">
      <alignment vertical="center"/>
    </xf>
    <xf numFmtId="0" fontId="0" fillId="0" borderId="0" xfId="0" applyBorder="1" applyAlignment="1">
      <alignment vertical="center" wrapText="1"/>
    </xf>
    <xf numFmtId="0" fontId="0" fillId="0" borderId="50" xfId="0" applyBorder="1">
      <alignment vertical="center"/>
    </xf>
    <xf numFmtId="0" fontId="0" fillId="0" borderId="0" xfId="0" applyBorder="1" applyAlignment="1">
      <alignment horizontal="center" vertical="center"/>
    </xf>
    <xf numFmtId="0" fontId="56" fillId="0" borderId="0" xfId="0" applyFont="1" applyBorder="1">
      <alignment vertical="center"/>
    </xf>
    <xf numFmtId="0" fontId="69" fillId="0" borderId="0" xfId="0" applyFont="1" applyBorder="1">
      <alignment vertical="center"/>
    </xf>
    <xf numFmtId="0" fontId="70" fillId="0" borderId="0" xfId="0" applyFont="1" applyBorder="1">
      <alignment vertical="center"/>
    </xf>
    <xf numFmtId="0" fontId="70" fillId="0" borderId="50" xfId="0" applyFont="1" applyBorder="1">
      <alignment vertical="center"/>
    </xf>
    <xf numFmtId="0" fontId="0" fillId="0" borderId="0" xfId="0" applyFill="1" applyBorder="1">
      <alignment vertical="center"/>
    </xf>
    <xf numFmtId="3" fontId="71" fillId="0" borderId="0" xfId="0" applyNumberFormat="1" applyFont="1" applyBorder="1" applyAlignment="1">
      <alignment horizontal="right" vertical="center"/>
    </xf>
    <xf numFmtId="9" fontId="0" fillId="0" borderId="0" xfId="0" applyNumberFormat="1" applyBorder="1">
      <alignment vertical="center"/>
    </xf>
    <xf numFmtId="0" fontId="0" fillId="0" borderId="51" xfId="0" applyBorder="1" applyAlignment="1">
      <alignment vertical="center" textRotation="255"/>
    </xf>
    <xf numFmtId="0" fontId="0" fillId="0" borderId="54" xfId="0" applyBorder="1">
      <alignment vertical="center"/>
    </xf>
    <xf numFmtId="0" fontId="0" fillId="0" borderId="52" xfId="0" applyBorder="1">
      <alignment vertical="center"/>
    </xf>
    <xf numFmtId="0" fontId="0" fillId="0" borderId="47" xfId="0" applyBorder="1">
      <alignment vertical="center"/>
    </xf>
    <xf numFmtId="0" fontId="0" fillId="0" borderId="53" xfId="0" applyBorder="1">
      <alignment vertical="center"/>
    </xf>
    <xf numFmtId="0" fontId="72" fillId="0" borderId="53" xfId="0" applyFont="1" applyBorder="1" applyAlignment="1">
      <alignment horizontal="right" vertical="center"/>
    </xf>
    <xf numFmtId="0" fontId="0" fillId="3" borderId="53" xfId="0" applyFill="1" applyBorder="1">
      <alignment vertical="center"/>
    </xf>
    <xf numFmtId="0" fontId="72" fillId="0" borderId="53" xfId="0" applyFont="1" applyBorder="1">
      <alignment vertical="center"/>
    </xf>
    <xf numFmtId="0" fontId="72" fillId="0" borderId="48" xfId="0" applyFont="1" applyBorder="1">
      <alignment vertical="center"/>
    </xf>
    <xf numFmtId="0" fontId="0" fillId="0" borderId="80" xfId="0" applyBorder="1">
      <alignment vertical="center"/>
    </xf>
    <xf numFmtId="0" fontId="0" fillId="0" borderId="9" xfId="0" applyBorder="1">
      <alignment vertical="center"/>
    </xf>
    <xf numFmtId="0" fontId="0" fillId="0" borderId="10" xfId="0" applyBorder="1">
      <alignment vertical="center"/>
    </xf>
    <xf numFmtId="0" fontId="72" fillId="0" borderId="0" xfId="0" applyFont="1" applyBorder="1" applyAlignment="1">
      <alignment horizontal="right" vertical="center"/>
    </xf>
    <xf numFmtId="0" fontId="24" fillId="3" borderId="0" xfId="0" applyFont="1" applyFill="1" applyBorder="1">
      <alignment vertical="center"/>
    </xf>
    <xf numFmtId="0" fontId="72" fillId="0" borderId="0" xfId="0" applyFont="1" applyBorder="1">
      <alignment vertical="center"/>
    </xf>
    <xf numFmtId="0" fontId="72" fillId="0" borderId="50" xfId="0" applyFont="1" applyBorder="1">
      <alignment vertical="center"/>
    </xf>
    <xf numFmtId="0" fontId="0" fillId="0" borderId="49" xfId="0" applyBorder="1">
      <alignment vertical="center"/>
    </xf>
    <xf numFmtId="0" fontId="0" fillId="0" borderId="12" xfId="0" applyBorder="1">
      <alignment vertical="center"/>
    </xf>
    <xf numFmtId="0" fontId="73" fillId="0" borderId="53" xfId="0" applyFont="1" applyBorder="1">
      <alignment vertical="center"/>
    </xf>
    <xf numFmtId="0" fontId="73" fillId="3" borderId="53" xfId="0" applyFont="1" applyFill="1" applyBorder="1">
      <alignment vertical="center"/>
    </xf>
    <xf numFmtId="0" fontId="0" fillId="0" borderId="48" xfId="0" applyBorder="1">
      <alignment vertical="center"/>
    </xf>
    <xf numFmtId="0" fontId="0" fillId="0" borderId="51" xfId="0" applyBorder="1">
      <alignment vertical="center"/>
    </xf>
    <xf numFmtId="0" fontId="73" fillId="0" borderId="54" xfId="0" applyFont="1" applyBorder="1">
      <alignment vertical="center"/>
    </xf>
    <xf numFmtId="0" fontId="73" fillId="3" borderId="54" xfId="0" applyFont="1" applyFill="1" applyBorder="1">
      <alignment vertical="center"/>
    </xf>
    <xf numFmtId="0" fontId="0" fillId="0" borderId="54" xfId="0" applyBorder="1" applyAlignment="1">
      <alignment horizontal="center" vertical="center"/>
    </xf>
    <xf numFmtId="0" fontId="73" fillId="0" borderId="52" xfId="0" applyFont="1" applyBorder="1">
      <alignment vertical="center"/>
    </xf>
    <xf numFmtId="0" fontId="72" fillId="0" borderId="54" xfId="0" applyFont="1" applyBorder="1" applyAlignment="1">
      <alignment horizontal="right" vertical="center"/>
    </xf>
    <xf numFmtId="0" fontId="24" fillId="3" borderId="54" xfId="0" applyFont="1" applyFill="1" applyBorder="1">
      <alignment vertical="center"/>
    </xf>
    <xf numFmtId="0" fontId="72" fillId="0" borderId="54" xfId="0" applyFont="1" applyBorder="1">
      <alignment vertical="center"/>
    </xf>
    <xf numFmtId="0" fontId="72" fillId="0" borderId="52" xfId="0" applyFont="1" applyBorder="1">
      <alignment vertical="center"/>
    </xf>
    <xf numFmtId="0" fontId="0" fillId="0" borderId="97" xfId="0" applyBorder="1">
      <alignment vertical="center"/>
    </xf>
    <xf numFmtId="0" fontId="0" fillId="0" borderId="1" xfId="0" applyBorder="1">
      <alignment vertical="center"/>
    </xf>
    <xf numFmtId="0" fontId="0" fillId="0" borderId="14" xfId="0" applyBorder="1">
      <alignment vertical="center"/>
    </xf>
    <xf numFmtId="0" fontId="0" fillId="0" borderId="8" xfId="0" applyBorder="1">
      <alignment vertical="center"/>
    </xf>
    <xf numFmtId="0" fontId="74" fillId="0" borderId="10" xfId="0" applyFont="1" applyBorder="1" applyAlignment="1">
      <alignment horizontal="right" vertical="center"/>
    </xf>
    <xf numFmtId="0" fontId="0" fillId="0" borderId="123" xfId="0" applyBorder="1">
      <alignment vertical="center"/>
    </xf>
    <xf numFmtId="0" fontId="0" fillId="0" borderId="124" xfId="0" applyBorder="1">
      <alignment vertical="center"/>
    </xf>
    <xf numFmtId="0" fontId="73" fillId="3" borderId="11" xfId="0" applyFont="1" applyFill="1" applyBorder="1">
      <alignment vertical="center"/>
    </xf>
    <xf numFmtId="0" fontId="73" fillId="3" borderId="0" xfId="0" applyFont="1" applyFill="1"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pplyAlignment="1">
      <alignment horizontal="right" vertical="center"/>
    </xf>
    <xf numFmtId="0" fontId="0" fillId="0" borderId="13" xfId="0" applyBorder="1" applyAlignment="1">
      <alignment horizontal="right" vertical="center"/>
    </xf>
    <xf numFmtId="0" fontId="73" fillId="0" borderId="8" xfId="0" applyFont="1" applyBorder="1">
      <alignment vertical="center"/>
    </xf>
    <xf numFmtId="0" fontId="73" fillId="0" borderId="9" xfId="0" applyFont="1" applyBorder="1">
      <alignment vertical="center"/>
    </xf>
    <xf numFmtId="0" fontId="73" fillId="0" borderId="13" xfId="0" applyFont="1" applyBorder="1">
      <alignment vertical="center"/>
    </xf>
    <xf numFmtId="0" fontId="73" fillId="0" borderId="1" xfId="0" applyFont="1" applyBorder="1">
      <alignment vertical="center"/>
    </xf>
    <xf numFmtId="0" fontId="0" fillId="0" borderId="11" xfId="0" applyBorder="1">
      <alignment vertical="center"/>
    </xf>
    <xf numFmtId="0" fontId="0" fillId="0" borderId="12" xfId="0" applyBorder="1" applyAlignment="1">
      <alignment horizontal="right" vertical="center"/>
    </xf>
    <xf numFmtId="0" fontId="0" fillId="0" borderId="11" xfId="0" applyBorder="1" applyAlignment="1">
      <alignment horizontal="right" vertical="center"/>
    </xf>
    <xf numFmtId="0" fontId="0" fillId="0" borderId="55" xfId="0" applyBorder="1">
      <alignment vertical="center"/>
    </xf>
    <xf numFmtId="0" fontId="74" fillId="0" borderId="56" xfId="0" applyFont="1" applyBorder="1" applyAlignment="1">
      <alignment horizontal="right" vertical="center"/>
    </xf>
    <xf numFmtId="0" fontId="0" fillId="0" borderId="10" xfId="0" applyFill="1" applyBorder="1">
      <alignment vertical="center"/>
    </xf>
    <xf numFmtId="0" fontId="72" fillId="0" borderId="8" xfId="0" applyFont="1" applyBorder="1">
      <alignment vertical="center"/>
    </xf>
    <xf numFmtId="0" fontId="72" fillId="0" borderId="10" xfId="0" applyFont="1" applyBorder="1" applyAlignment="1">
      <alignment horizontal="right" vertical="center"/>
    </xf>
    <xf numFmtId="0" fontId="0" fillId="0" borderId="60" xfId="0" applyBorder="1">
      <alignment vertical="center"/>
    </xf>
    <xf numFmtId="0" fontId="0" fillId="0" borderId="0" xfId="0" applyBorder="1" applyAlignment="1">
      <alignment horizontal="center" vertical="center" wrapText="1"/>
    </xf>
    <xf numFmtId="38" fontId="76" fillId="0" borderId="78" xfId="22" applyFont="1" applyBorder="1">
      <alignment vertical="center"/>
    </xf>
    <xf numFmtId="38" fontId="76" fillId="0" borderId="0" xfId="22" applyFont="1" applyBorder="1">
      <alignment vertical="center"/>
    </xf>
    <xf numFmtId="0" fontId="72" fillId="0" borderId="0" xfId="0" applyFont="1" applyBorder="1" applyAlignment="1">
      <alignment horizontal="center" vertical="center" wrapText="1"/>
    </xf>
    <xf numFmtId="0" fontId="72" fillId="0" borderId="0" xfId="0" applyFont="1" applyFill="1" applyBorder="1" applyAlignment="1">
      <alignment horizontal="center" vertical="center" wrapText="1"/>
    </xf>
    <xf numFmtId="38" fontId="76" fillId="0" borderId="0" xfId="22" applyFont="1" applyFill="1" applyBorder="1">
      <alignment vertical="center"/>
    </xf>
    <xf numFmtId="38" fontId="76" fillId="0" borderId="0" xfId="22" applyFont="1" applyBorder="1" applyAlignment="1">
      <alignment horizontal="center"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0" borderId="0" xfId="0" applyFill="1">
      <alignment vertical="center"/>
    </xf>
    <xf numFmtId="0" fontId="68" fillId="0" borderId="0" xfId="0" applyFont="1" applyAlignment="1">
      <alignment horizontal="left" vertical="center"/>
    </xf>
    <xf numFmtId="0" fontId="68" fillId="0" borderId="0" xfId="0" applyFont="1" applyAlignment="1">
      <alignment vertical="center"/>
    </xf>
    <xf numFmtId="0" fontId="68" fillId="0" borderId="0" xfId="0" applyFont="1" applyAlignment="1">
      <alignment vertical="center" wrapText="1"/>
    </xf>
    <xf numFmtId="0" fontId="68" fillId="0" borderId="0" xfId="0" applyFont="1" applyBorder="1" applyAlignment="1">
      <alignment horizontal="left" vertical="center"/>
    </xf>
    <xf numFmtId="0" fontId="6" fillId="0" borderId="0" xfId="4" applyFont="1" applyFill="1" applyAlignment="1">
      <alignment horizontal="center" vertical="center" shrinkToFit="1"/>
    </xf>
    <xf numFmtId="177" fontId="6" fillId="0" borderId="0" xfId="4" applyNumberFormat="1" applyFont="1" applyFill="1" applyBorder="1" applyAlignment="1">
      <alignment horizontal="center" vertical="center"/>
    </xf>
    <xf numFmtId="0" fontId="5" fillId="0" borderId="0" xfId="2" applyFont="1" applyFill="1" applyAlignment="1">
      <alignment vertical="center"/>
    </xf>
    <xf numFmtId="0" fontId="82" fillId="0" borderId="0" xfId="5" applyFont="1" applyFill="1" applyAlignment="1">
      <alignment horizontal="left"/>
    </xf>
    <xf numFmtId="0" fontId="5" fillId="0" borderId="0" xfId="5" applyFont="1" applyFill="1" applyAlignment="1">
      <alignment wrapText="1" shrinkToFit="1"/>
    </xf>
    <xf numFmtId="0" fontId="81" fillId="0" borderId="0" xfId="6" applyFont="1" applyFill="1" applyAlignment="1"/>
    <xf numFmtId="180" fontId="68" fillId="0" borderId="0" xfId="0" applyNumberFormat="1" applyFont="1" applyAlignment="1">
      <alignment vertical="center"/>
    </xf>
    <xf numFmtId="0" fontId="83" fillId="0" borderId="0" xfId="0" applyFont="1">
      <alignment vertical="center"/>
    </xf>
    <xf numFmtId="0" fontId="81" fillId="0" borderId="30" xfId="11" applyFont="1" applyFill="1" applyBorder="1">
      <alignment vertical="center"/>
    </xf>
    <xf numFmtId="0" fontId="81" fillId="0" borderId="0" xfId="10" applyFont="1" applyFill="1" applyAlignment="1">
      <alignment vertical="center"/>
    </xf>
    <xf numFmtId="0" fontId="81" fillId="0" borderId="0" xfId="14" applyFont="1"/>
    <xf numFmtId="0" fontId="82" fillId="0" borderId="0" xfId="20" applyFont="1" applyFill="1" applyAlignment="1">
      <alignment horizontal="center" vertical="center"/>
    </xf>
    <xf numFmtId="0" fontId="82" fillId="0" borderId="0" xfId="2" applyFont="1" applyFill="1"/>
    <xf numFmtId="0" fontId="81" fillId="0" borderId="1" xfId="10" applyFont="1" applyFill="1" applyBorder="1" applyAlignment="1">
      <alignment horizontal="center"/>
    </xf>
    <xf numFmtId="0" fontId="84" fillId="0" borderId="0" xfId="0" applyFont="1" applyAlignment="1">
      <alignment vertical="center" shrinkToFit="1"/>
    </xf>
    <xf numFmtId="0" fontId="6" fillId="0" borderId="0" xfId="4" applyFont="1" applyFill="1" applyAlignment="1">
      <alignment vertical="center" wrapText="1"/>
    </xf>
    <xf numFmtId="0" fontId="9" fillId="0" borderId="0" xfId="4" applyFont="1" applyFill="1" applyAlignment="1">
      <alignment vertical="top" wrapText="1"/>
    </xf>
    <xf numFmtId="0" fontId="6" fillId="0" borderId="0" xfId="6" applyFont="1" applyFill="1" applyAlignment="1">
      <alignment vertical="top" wrapText="1"/>
    </xf>
    <xf numFmtId="0" fontId="6" fillId="0" borderId="0" xfId="4" applyFont="1" applyFill="1" applyAlignment="1">
      <alignment vertical="center"/>
    </xf>
    <xf numFmtId="0" fontId="5" fillId="0" borderId="0" xfId="20" applyFont="1" applyFill="1" applyAlignment="1">
      <alignment vertical="top" wrapText="1"/>
    </xf>
    <xf numFmtId="0" fontId="5" fillId="0" borderId="0" xfId="2" applyFont="1" applyFill="1" applyAlignment="1">
      <alignment vertical="center" shrinkToFit="1"/>
    </xf>
    <xf numFmtId="0" fontId="6" fillId="0" borderId="0" xfId="10" applyFont="1" applyFill="1" applyAlignment="1">
      <alignment vertical="top"/>
    </xf>
    <xf numFmtId="0" fontId="87" fillId="0" borderId="0" xfId="16" applyFont="1" applyFill="1" applyAlignment="1">
      <alignment vertical="center"/>
    </xf>
    <xf numFmtId="0" fontId="89" fillId="0" borderId="2" xfId="10" applyFont="1" applyFill="1" applyBorder="1" applyAlignment="1">
      <alignment horizontal="left" vertical="center" wrapText="1"/>
    </xf>
    <xf numFmtId="0" fontId="1" fillId="0" borderId="0" xfId="1">
      <alignment vertical="center"/>
    </xf>
    <xf numFmtId="0" fontId="91" fillId="0" borderId="0" xfId="1" applyFont="1" applyAlignment="1">
      <alignment horizontal="justify" vertical="center"/>
    </xf>
    <xf numFmtId="0" fontId="92" fillId="0" borderId="0" xfId="23" applyAlignment="1" applyProtection="1">
      <alignment vertical="center"/>
    </xf>
    <xf numFmtId="0" fontId="93" fillId="0" borderId="0" xfId="1" applyFont="1" applyAlignment="1">
      <alignment horizontal="justify" vertical="center"/>
    </xf>
    <xf numFmtId="0" fontId="91" fillId="0" borderId="0" xfId="1" applyFont="1" applyAlignment="1">
      <alignment horizontal="left" vertical="center"/>
    </xf>
    <xf numFmtId="0" fontId="1" fillId="0" borderId="0" xfId="1" applyAlignment="1">
      <alignment horizontal="left" vertical="center"/>
    </xf>
    <xf numFmtId="0" fontId="91" fillId="0" borderId="0" xfId="1" applyFont="1" applyAlignment="1">
      <alignment horizontal="center" vertical="center"/>
    </xf>
    <xf numFmtId="0" fontId="1" fillId="0" borderId="0" xfId="1">
      <alignment vertical="center"/>
    </xf>
    <xf numFmtId="0" fontId="6" fillId="0" borderId="0" xfId="24" applyFont="1"/>
    <xf numFmtId="0" fontId="16" fillId="0" borderId="0" xfId="24" applyFont="1" applyAlignment="1">
      <alignment horizontal="centerContinuous"/>
    </xf>
    <xf numFmtId="0" fontId="6" fillId="0" borderId="0" xfId="24" applyFont="1" applyAlignment="1">
      <alignment horizontal="centerContinuous"/>
    </xf>
    <xf numFmtId="0" fontId="25" fillId="0" borderId="0" xfId="24" applyFont="1" applyAlignment="1">
      <alignment horizontal="centerContinuous"/>
    </xf>
    <xf numFmtId="0" fontId="25" fillId="0" borderId="0" xfId="24" applyFont="1" applyAlignment="1">
      <alignment horizontal="left"/>
    </xf>
    <xf numFmtId="0" fontId="25" fillId="0" borderId="0" xfId="24" applyFont="1" applyAlignment="1">
      <alignment horizontal="right"/>
    </xf>
    <xf numFmtId="0" fontId="31" fillId="0" borderId="2" xfId="24" applyFont="1" applyBorder="1" applyAlignment="1">
      <alignment horizontal="center" vertical="center" wrapText="1"/>
    </xf>
    <xf numFmtId="0" fontId="6" fillId="0" borderId="0" xfId="24" applyFont="1" applyAlignment="1">
      <alignment horizontal="center" vertical="center"/>
    </xf>
    <xf numFmtId="0" fontId="25" fillId="0" borderId="2" xfId="24" applyFont="1" applyBorder="1" applyAlignment="1">
      <alignment horizontal="left" vertical="top" wrapText="1"/>
    </xf>
    <xf numFmtId="0" fontId="31" fillId="0" borderId="9" xfId="24" applyFont="1" applyBorder="1" applyAlignment="1">
      <alignment horizontal="left" vertical="top" wrapText="1"/>
    </xf>
    <xf numFmtId="0" fontId="31" fillId="0" borderId="0" xfId="24" applyFont="1"/>
    <xf numFmtId="0" fontId="24" fillId="0" borderId="0" xfId="24"/>
    <xf numFmtId="0" fontId="9" fillId="0" borderId="0" xfId="4" applyFont="1" applyFill="1" applyAlignment="1">
      <alignment horizontal="left" vertical="center"/>
    </xf>
    <xf numFmtId="0" fontId="94" fillId="0" borderId="143" xfId="10" applyFont="1" applyFill="1" applyBorder="1" applyAlignment="1">
      <alignment horizontal="centerContinuous" vertical="center"/>
    </xf>
    <xf numFmtId="0" fontId="24" fillId="0" borderId="0" xfId="10" applyFont="1" applyFill="1" applyBorder="1" applyAlignment="1"/>
    <xf numFmtId="0" fontId="71" fillId="0" borderId="0" xfId="10" applyFont="1" applyFill="1" applyBorder="1" applyAlignment="1">
      <alignment wrapText="1"/>
    </xf>
    <xf numFmtId="0" fontId="96" fillId="0" borderId="79" xfId="10" applyFont="1" applyFill="1" applyBorder="1" applyAlignment="1">
      <alignment horizontal="center" vertical="center" wrapText="1"/>
    </xf>
    <xf numFmtId="0" fontId="96" fillId="0" borderId="98" xfId="10" applyFont="1" applyFill="1" applyBorder="1" applyAlignment="1">
      <alignment horizontal="center" vertical="center" wrapText="1"/>
    </xf>
    <xf numFmtId="0" fontId="96" fillId="0" borderId="5" xfId="10" applyFont="1" applyFill="1" applyBorder="1" applyAlignment="1">
      <alignment horizontal="center" vertical="center" wrapText="1"/>
    </xf>
    <xf numFmtId="0" fontId="96" fillId="0" borderId="162" xfId="10" applyFont="1" applyFill="1" applyBorder="1" applyAlignment="1">
      <alignment horizontal="center" vertical="center" wrapText="1"/>
    </xf>
    <xf numFmtId="0" fontId="96" fillId="0" borderId="157" xfId="10" applyFont="1" applyFill="1" applyBorder="1" applyAlignment="1">
      <alignment horizontal="center" vertical="center" wrapText="1"/>
    </xf>
    <xf numFmtId="0" fontId="96" fillId="0" borderId="167" xfId="10" applyFont="1" applyFill="1" applyBorder="1" applyAlignment="1">
      <alignment horizontal="center" vertical="center" wrapText="1"/>
    </xf>
    <xf numFmtId="0" fontId="96" fillId="0" borderId="145" xfId="10" applyFont="1" applyFill="1" applyBorder="1" applyAlignment="1">
      <alignment vertical="center" wrapText="1"/>
    </xf>
    <xf numFmtId="181" fontId="97" fillId="0" borderId="168" xfId="10" applyNumberFormat="1" applyFont="1" applyFill="1" applyBorder="1" applyAlignment="1">
      <alignment horizontal="center" vertical="center" wrapText="1"/>
    </xf>
    <xf numFmtId="0" fontId="96" fillId="0" borderId="169" xfId="10" applyFont="1" applyFill="1" applyBorder="1" applyAlignment="1">
      <alignment horizontal="center" vertical="center"/>
    </xf>
    <xf numFmtId="0" fontId="96" fillId="0" borderId="170" xfId="10" applyFont="1" applyFill="1" applyBorder="1" applyAlignment="1">
      <alignment horizontal="center" vertical="center"/>
    </xf>
    <xf numFmtId="0" fontId="96" fillId="0" borderId="167" xfId="10" applyFont="1" applyFill="1" applyBorder="1" applyAlignment="1">
      <alignment horizontal="center" vertical="center"/>
    </xf>
    <xf numFmtId="0" fontId="96" fillId="0" borderId="168" xfId="10" applyFont="1" applyFill="1" applyBorder="1" applyAlignment="1">
      <alignment vertical="center" wrapText="1"/>
    </xf>
    <xf numFmtId="0" fontId="96" fillId="0" borderId="0" xfId="10" applyFont="1" applyFill="1" applyBorder="1" applyAlignment="1"/>
    <xf numFmtId="0" fontId="96" fillId="0" borderId="1" xfId="10" applyFont="1" applyFill="1" applyBorder="1" applyAlignment="1">
      <alignment vertical="center" wrapText="1"/>
    </xf>
    <xf numFmtId="0" fontId="96" fillId="0" borderId="13" xfId="10" applyFont="1" applyFill="1" applyBorder="1" applyAlignment="1">
      <alignment horizontal="center" vertical="center"/>
    </xf>
    <xf numFmtId="181" fontId="97" fillId="0" borderId="172" xfId="10" applyNumberFormat="1" applyFont="1" applyFill="1" applyBorder="1" applyAlignment="1">
      <alignment horizontal="center" vertical="center" wrapText="1"/>
    </xf>
    <xf numFmtId="0" fontId="96" fillId="0" borderId="173" xfId="10" applyFont="1" applyFill="1" applyBorder="1" applyAlignment="1">
      <alignment horizontal="center" vertical="center"/>
    </xf>
    <xf numFmtId="0" fontId="96" fillId="0" borderId="86" xfId="10" applyFont="1" applyFill="1" applyBorder="1" applyAlignment="1">
      <alignment horizontal="center" vertical="center"/>
    </xf>
    <xf numFmtId="0" fontId="96" fillId="0" borderId="174" xfId="10" applyFont="1" applyFill="1" applyBorder="1" applyAlignment="1">
      <alignment horizontal="center" vertical="center"/>
    </xf>
    <xf numFmtId="0" fontId="96" fillId="0" borderId="14" xfId="10" applyFont="1" applyFill="1" applyBorder="1" applyAlignment="1">
      <alignment horizontal="center" vertical="center"/>
    </xf>
    <xf numFmtId="0" fontId="96" fillId="0" borderId="34" xfId="10" applyFont="1" applyFill="1" applyBorder="1" applyAlignment="1">
      <alignment horizontal="center" vertical="center"/>
    </xf>
    <xf numFmtId="0" fontId="96" fillId="0" borderId="172" xfId="10" applyFont="1" applyFill="1" applyBorder="1" applyAlignment="1">
      <alignment vertical="center" wrapText="1"/>
    </xf>
    <xf numFmtId="0" fontId="96" fillId="0" borderId="2" xfId="10" applyFont="1" applyFill="1" applyBorder="1" applyAlignment="1">
      <alignment horizontal="center" vertical="center" wrapText="1"/>
    </xf>
    <xf numFmtId="0" fontId="96" fillId="0" borderId="6" xfId="10" applyFont="1" applyFill="1" applyBorder="1" applyAlignment="1">
      <alignment vertical="center" wrapText="1"/>
    </xf>
    <xf numFmtId="0" fontId="96" fillId="0" borderId="69" xfId="10" applyFont="1" applyFill="1" applyBorder="1" applyAlignment="1">
      <alignment horizontal="center" vertical="center"/>
    </xf>
    <xf numFmtId="0" fontId="96" fillId="0" borderId="175" xfId="10" applyFont="1" applyFill="1" applyBorder="1" applyAlignment="1">
      <alignment horizontal="center" vertical="center" shrinkToFit="1"/>
    </xf>
    <xf numFmtId="0" fontId="96" fillId="0" borderId="7" xfId="10" applyFont="1" applyFill="1" applyBorder="1" applyAlignment="1">
      <alignment horizontal="center" vertical="center" shrinkToFit="1"/>
    </xf>
    <xf numFmtId="0" fontId="96" fillId="0" borderId="2" xfId="10" applyFont="1" applyFill="1" applyBorder="1" applyAlignment="1">
      <alignment horizontal="center" vertical="center"/>
    </xf>
    <xf numFmtId="0" fontId="96" fillId="0" borderId="72" xfId="10" applyFont="1" applyFill="1" applyBorder="1" applyAlignment="1">
      <alignment horizontal="center" vertical="center" wrapText="1"/>
    </xf>
    <xf numFmtId="0" fontId="96" fillId="0" borderId="83" xfId="10" applyFont="1" applyFill="1" applyBorder="1" applyAlignment="1">
      <alignment vertical="center" wrapText="1"/>
    </xf>
    <xf numFmtId="0" fontId="96" fillId="0" borderId="73" xfId="10" applyFont="1" applyFill="1" applyBorder="1" applyAlignment="1">
      <alignment horizontal="center" vertical="center"/>
    </xf>
    <xf numFmtId="181" fontId="97" fillId="0" borderId="176" xfId="10" applyNumberFormat="1" applyFont="1" applyFill="1" applyBorder="1" applyAlignment="1">
      <alignment horizontal="center" vertical="center" wrapText="1"/>
    </xf>
    <xf numFmtId="0" fontId="96" fillId="0" borderId="177" xfId="10" applyFont="1" applyFill="1" applyBorder="1" applyAlignment="1">
      <alignment horizontal="center" vertical="center"/>
    </xf>
    <xf numFmtId="0" fontId="96" fillId="0" borderId="75" xfId="10" applyFont="1" applyFill="1" applyBorder="1" applyAlignment="1">
      <alignment horizontal="center" vertical="center"/>
    </xf>
    <xf numFmtId="0" fontId="96" fillId="0" borderId="178" xfId="10" applyFont="1" applyFill="1" applyBorder="1" applyAlignment="1">
      <alignment horizontal="center" vertical="center"/>
    </xf>
    <xf numFmtId="0" fontId="96" fillId="0" borderId="74" xfId="10" applyFont="1" applyFill="1" applyBorder="1" applyAlignment="1">
      <alignment horizontal="center" vertical="center"/>
    </xf>
    <xf numFmtId="0" fontId="96" fillId="0" borderId="72" xfId="10" applyFont="1" applyFill="1" applyBorder="1" applyAlignment="1">
      <alignment horizontal="center" vertical="center"/>
    </xf>
    <xf numFmtId="0" fontId="96" fillId="0" borderId="176" xfId="10" applyFont="1" applyFill="1" applyBorder="1" applyAlignment="1">
      <alignment vertical="center" wrapText="1"/>
    </xf>
    <xf numFmtId="0" fontId="96" fillId="0" borderId="179" xfId="10" applyFont="1" applyFill="1" applyBorder="1" applyAlignment="1">
      <alignment vertical="center" wrapText="1"/>
    </xf>
    <xf numFmtId="0" fontId="96" fillId="0" borderId="5" xfId="10" applyFont="1" applyFill="1" applyBorder="1" applyAlignment="1">
      <alignment horizontal="center" vertical="center"/>
    </xf>
    <xf numFmtId="0" fontId="96" fillId="0" borderId="180" xfId="10" applyFont="1" applyFill="1" applyBorder="1" applyAlignment="1">
      <alignment horizontal="center" vertical="center"/>
    </xf>
    <xf numFmtId="0" fontId="96" fillId="0" borderId="175" xfId="10" applyFont="1" applyFill="1" applyBorder="1" applyAlignment="1">
      <alignment horizontal="center" vertical="center"/>
    </xf>
    <xf numFmtId="0" fontId="96" fillId="0" borderId="7" xfId="10" applyFont="1" applyFill="1" applyBorder="1" applyAlignment="1">
      <alignment horizontal="center" vertical="center"/>
    </xf>
    <xf numFmtId="0" fontId="96" fillId="0" borderId="182" xfId="10" applyFont="1" applyFill="1" applyBorder="1" applyAlignment="1">
      <alignment horizontal="center" vertical="center" wrapText="1"/>
    </xf>
    <xf numFmtId="0" fontId="96" fillId="0" borderId="64" xfId="10" applyFont="1" applyFill="1" applyBorder="1" applyAlignment="1">
      <alignment vertical="center" wrapText="1"/>
    </xf>
    <xf numFmtId="0" fontId="96" fillId="0" borderId="64" xfId="10" applyFont="1" applyFill="1" applyBorder="1" applyAlignment="1">
      <alignment horizontal="center" vertical="center" wrapText="1"/>
    </xf>
    <xf numFmtId="0" fontId="96" fillId="0" borderId="184" xfId="10" applyFont="1" applyFill="1" applyBorder="1" applyAlignment="1">
      <alignment horizontal="center" vertical="center"/>
    </xf>
    <xf numFmtId="0" fontId="96" fillId="0" borderId="66" xfId="10" applyFont="1" applyFill="1" applyBorder="1" applyAlignment="1">
      <alignment horizontal="center" vertical="center"/>
    </xf>
    <xf numFmtId="0" fontId="96" fillId="0" borderId="185" xfId="10" applyFont="1" applyFill="1" applyBorder="1" applyAlignment="1">
      <alignment horizontal="center" vertical="center"/>
    </xf>
    <xf numFmtId="0" fontId="96" fillId="0" borderId="65" xfId="10" applyFont="1" applyFill="1" applyBorder="1" applyAlignment="1">
      <alignment horizontal="center" vertical="center"/>
    </xf>
    <xf numFmtId="0" fontId="96" fillId="0" borderId="63" xfId="10" applyFont="1" applyFill="1" applyBorder="1" applyAlignment="1">
      <alignment horizontal="center" vertical="center"/>
    </xf>
    <xf numFmtId="0" fontId="96" fillId="0" borderId="183" xfId="10" applyFont="1" applyFill="1" applyBorder="1" applyAlignment="1">
      <alignment vertical="center" wrapText="1"/>
    </xf>
    <xf numFmtId="0" fontId="96" fillId="0" borderId="186" xfId="10" applyFont="1" applyFill="1" applyBorder="1" applyAlignment="1">
      <alignment horizontal="center" vertical="center"/>
    </xf>
    <xf numFmtId="0" fontId="96" fillId="0" borderId="84" xfId="10" applyFont="1" applyFill="1" applyBorder="1" applyAlignment="1">
      <alignment horizontal="center" vertical="center"/>
    </xf>
    <xf numFmtId="0" fontId="96" fillId="0" borderId="187" xfId="10" applyFont="1" applyFill="1" applyBorder="1" applyAlignment="1">
      <alignment horizontal="center" vertical="center"/>
    </xf>
    <xf numFmtId="0" fontId="96" fillId="0" borderId="35" xfId="10" applyFont="1" applyFill="1" applyBorder="1" applyAlignment="1">
      <alignment horizontal="center" vertical="center"/>
    </xf>
    <xf numFmtId="0" fontId="96" fillId="0" borderId="9" xfId="10" applyFont="1" applyFill="1" applyBorder="1" applyAlignment="1">
      <alignment vertical="center" wrapText="1"/>
    </xf>
    <xf numFmtId="0" fontId="96" fillId="0" borderId="3" xfId="10" applyFont="1" applyFill="1" applyBorder="1" applyAlignment="1">
      <alignment horizontal="center" vertical="center"/>
    </xf>
    <xf numFmtId="0" fontId="96" fillId="0" borderId="60" xfId="10" applyFont="1" applyFill="1" applyBorder="1" applyAlignment="1">
      <alignment horizontal="center" vertical="center"/>
    </xf>
    <xf numFmtId="181" fontId="97" fillId="0" borderId="179" xfId="10" applyNumberFormat="1" applyFont="1" applyFill="1" applyBorder="1" applyAlignment="1">
      <alignment horizontal="center" vertical="center" wrapText="1"/>
    </xf>
    <xf numFmtId="0" fontId="96" fillId="0" borderId="191" xfId="10" applyFont="1" applyFill="1" applyBorder="1" applyAlignment="1">
      <alignment vertical="center" wrapText="1"/>
    </xf>
    <xf numFmtId="0" fontId="96" fillId="0" borderId="194" xfId="10" applyFont="1" applyFill="1" applyBorder="1" applyAlignment="1">
      <alignment horizontal="center" vertical="center"/>
    </xf>
    <xf numFmtId="0" fontId="96" fillId="0" borderId="195" xfId="10" applyFont="1" applyFill="1" applyBorder="1" applyAlignment="1">
      <alignment horizontal="center" vertical="center"/>
    </xf>
    <xf numFmtId="0" fontId="96" fillId="0" borderId="196" xfId="10" applyFont="1" applyFill="1" applyBorder="1" applyAlignment="1">
      <alignment horizontal="center" vertical="center"/>
    </xf>
    <xf numFmtId="0" fontId="96" fillId="0" borderId="197" xfId="10" applyFont="1" applyFill="1" applyBorder="1" applyAlignment="1">
      <alignment horizontal="center" vertical="center"/>
    </xf>
    <xf numFmtId="0" fontId="96" fillId="0" borderId="165" xfId="10" applyFont="1" applyFill="1" applyBorder="1" applyAlignment="1">
      <alignment horizontal="center" vertical="center" wrapText="1"/>
    </xf>
    <xf numFmtId="0" fontId="96" fillId="0" borderId="170" xfId="10" applyFont="1" applyFill="1" applyBorder="1" applyAlignment="1">
      <alignment horizontal="center" vertical="center" shrinkToFit="1"/>
    </xf>
    <xf numFmtId="0" fontId="96" fillId="0" borderId="166" xfId="10" applyFont="1" applyFill="1" applyBorder="1" applyAlignment="1">
      <alignment horizontal="center" vertical="center" shrinkToFit="1"/>
    </xf>
    <xf numFmtId="0" fontId="96" fillId="0" borderId="2" xfId="10" applyFont="1" applyFill="1" applyBorder="1" applyAlignment="1">
      <alignment horizontal="center" vertical="center" shrinkToFit="1"/>
    </xf>
    <xf numFmtId="0" fontId="98" fillId="0" borderId="175" xfId="10" applyFont="1" applyFill="1" applyBorder="1" applyAlignment="1">
      <alignment horizontal="center" vertical="center"/>
    </xf>
    <xf numFmtId="0" fontId="98" fillId="0" borderId="180" xfId="10" applyFont="1" applyFill="1" applyBorder="1" applyAlignment="1">
      <alignment horizontal="center" vertical="center"/>
    </xf>
    <xf numFmtId="0" fontId="98" fillId="0" borderId="7" xfId="10" applyFont="1" applyFill="1" applyBorder="1" applyAlignment="1">
      <alignment horizontal="center" vertical="center"/>
    </xf>
    <xf numFmtId="0" fontId="98" fillId="0" borderId="2" xfId="10" applyFont="1" applyFill="1" applyBorder="1" applyAlignment="1">
      <alignment horizontal="center" vertical="center"/>
    </xf>
    <xf numFmtId="0" fontId="96" fillId="0" borderId="199" xfId="10" applyFont="1" applyFill="1" applyBorder="1" applyAlignment="1">
      <alignment horizontal="center" vertical="center"/>
    </xf>
    <xf numFmtId="0" fontId="98" fillId="0" borderId="72" xfId="10" applyFont="1" applyFill="1" applyBorder="1" applyAlignment="1">
      <alignment horizontal="center" vertical="center"/>
    </xf>
    <xf numFmtId="0" fontId="98" fillId="0" borderId="0" xfId="10" applyFont="1" applyFill="1" applyBorder="1" applyAlignment="1"/>
    <xf numFmtId="0" fontId="96" fillId="0" borderId="143" xfId="10" applyFont="1" applyFill="1" applyBorder="1" applyAlignment="1">
      <alignment vertical="center" wrapText="1"/>
    </xf>
    <xf numFmtId="0" fontId="96" fillId="0" borderId="192" xfId="10" applyFont="1" applyFill="1" applyBorder="1" applyAlignment="1">
      <alignment horizontal="center" vertical="center"/>
    </xf>
    <xf numFmtId="0" fontId="96" fillId="0" borderId="156" xfId="10" applyFont="1" applyFill="1" applyBorder="1" applyAlignment="1">
      <alignment horizontal="center" vertical="center"/>
    </xf>
    <xf numFmtId="0" fontId="96" fillId="0" borderId="157" xfId="10" applyFont="1" applyFill="1" applyBorder="1" applyAlignment="1">
      <alignment horizontal="center" vertical="center"/>
    </xf>
    <xf numFmtId="0" fontId="96" fillId="0" borderId="193" xfId="10" applyFont="1" applyFill="1" applyBorder="1" applyAlignment="1">
      <alignment vertical="center" wrapText="1"/>
    </xf>
    <xf numFmtId="0" fontId="96" fillId="0" borderId="197" xfId="10" applyFont="1" applyFill="1" applyBorder="1" applyAlignment="1">
      <alignment horizontal="center" vertical="center" wrapText="1"/>
    </xf>
    <xf numFmtId="0" fontId="96" fillId="0" borderId="174" xfId="10" applyFont="1" applyFill="1" applyBorder="1" applyAlignment="1">
      <alignment horizontal="center" vertical="center" shrinkToFit="1"/>
    </xf>
    <xf numFmtId="0" fontId="96" fillId="0" borderId="14" xfId="10" applyFont="1" applyFill="1" applyBorder="1" applyAlignment="1">
      <alignment horizontal="center" vertical="center" shrinkToFit="1"/>
    </xf>
    <xf numFmtId="0" fontId="96" fillId="0" borderId="34" xfId="10" applyFont="1" applyFill="1" applyBorder="1" applyAlignment="1">
      <alignment horizontal="center" vertical="center" shrinkToFit="1"/>
    </xf>
    <xf numFmtId="0" fontId="96" fillId="0" borderId="179" xfId="10" applyFont="1" applyFill="1" applyBorder="1" applyAlignment="1">
      <alignment horizontal="left" vertical="center" wrapText="1"/>
    </xf>
    <xf numFmtId="0" fontId="96" fillId="0" borderId="10" xfId="10" applyFont="1" applyFill="1" applyBorder="1" applyAlignment="1">
      <alignment horizontal="center" vertical="center"/>
    </xf>
    <xf numFmtId="0" fontId="96" fillId="0" borderId="153" xfId="10" applyFont="1" applyFill="1" applyBorder="1" applyAlignment="1">
      <alignment horizontal="center" vertical="center"/>
    </xf>
    <xf numFmtId="0" fontId="96" fillId="0" borderId="88" xfId="10" applyFont="1" applyFill="1" applyBorder="1" applyAlignment="1">
      <alignment horizontal="center" vertical="center"/>
    </xf>
    <xf numFmtId="0" fontId="96" fillId="0" borderId="202" xfId="10" applyFont="1" applyFill="1" applyBorder="1" applyAlignment="1">
      <alignment horizontal="center" vertical="center"/>
    </xf>
    <xf numFmtId="0" fontId="96" fillId="0" borderId="181" xfId="10" applyFont="1" applyFill="1" applyBorder="1" applyAlignment="1">
      <alignment vertical="center" wrapText="1"/>
    </xf>
    <xf numFmtId="181" fontId="97" fillId="0" borderId="193" xfId="10" applyNumberFormat="1" applyFont="1" applyFill="1" applyBorder="1" applyAlignment="1">
      <alignment horizontal="center" vertical="center" wrapText="1"/>
    </xf>
    <xf numFmtId="0" fontId="96" fillId="0" borderId="200" xfId="10" applyFont="1" applyFill="1" applyBorder="1" applyAlignment="1">
      <alignment horizontal="center" vertical="center"/>
    </xf>
    <xf numFmtId="0" fontId="97" fillId="0" borderId="0" xfId="10" applyFont="1" applyFill="1" applyBorder="1" applyAlignment="1"/>
    <xf numFmtId="0" fontId="97" fillId="0" borderId="0" xfId="10" applyFont="1" applyFill="1" applyBorder="1" applyAlignment="1">
      <alignment vertical="center" wrapText="1"/>
    </xf>
    <xf numFmtId="181" fontId="97" fillId="0" borderId="0" xfId="10" applyNumberFormat="1" applyFont="1" applyFill="1" applyBorder="1" applyAlignment="1">
      <alignment horizontal="center" vertical="center" wrapText="1"/>
    </xf>
    <xf numFmtId="0" fontId="24" fillId="0" borderId="0" xfId="10" applyFont="1" applyFill="1" applyBorder="1" applyAlignment="1">
      <alignment vertical="center" wrapText="1"/>
    </xf>
    <xf numFmtId="0" fontId="96" fillId="0" borderId="0" xfId="10" applyFont="1" applyFill="1" applyBorder="1" applyAlignment="1">
      <alignment vertical="center" wrapText="1"/>
    </xf>
    <xf numFmtId="0" fontId="71" fillId="0" borderId="6" xfId="10" applyFont="1" applyFill="1" applyBorder="1" applyAlignment="1">
      <alignment vertical="center" wrapText="1"/>
    </xf>
    <xf numFmtId="0" fontId="29" fillId="0" borderId="0" xfId="10" applyFont="1" applyAlignment="1">
      <alignment vertical="center"/>
    </xf>
    <xf numFmtId="0" fontId="45" fillId="0" borderId="0" xfId="10" applyFont="1" applyAlignment="1">
      <alignment horizontal="centerContinuous" vertical="center"/>
    </xf>
    <xf numFmtId="0" fontId="29" fillId="0" borderId="0" xfId="10" applyFont="1" applyAlignment="1">
      <alignment horizontal="centerContinuous" vertical="center"/>
    </xf>
    <xf numFmtId="0" fontId="99" fillId="0" borderId="0" xfId="10" applyFont="1" applyFill="1" applyAlignment="1">
      <alignment vertical="center"/>
    </xf>
    <xf numFmtId="0" fontId="99" fillId="0" borderId="91" xfId="10" applyFont="1" applyFill="1" applyBorder="1" applyAlignment="1">
      <alignment horizontal="centerContinuous" vertical="center"/>
    </xf>
    <xf numFmtId="0" fontId="99" fillId="0" borderId="210" xfId="10" applyFont="1" applyFill="1" applyBorder="1" applyAlignment="1">
      <alignment vertical="center"/>
    </xf>
    <xf numFmtId="0" fontId="100" fillId="0" borderId="0" xfId="10" applyFont="1" applyFill="1" applyAlignment="1">
      <alignment vertical="center"/>
    </xf>
    <xf numFmtId="0" fontId="99" fillId="0" borderId="205" xfId="10" applyFont="1" applyFill="1" applyBorder="1" applyAlignment="1">
      <alignment vertical="center"/>
    </xf>
    <xf numFmtId="0" fontId="101" fillId="0" borderId="208" xfId="10" applyFont="1" applyFill="1" applyBorder="1" applyAlignment="1">
      <alignment horizontal="right" vertical="center"/>
    </xf>
    <xf numFmtId="0" fontId="29" fillId="0" borderId="91" xfId="10" applyFont="1" applyFill="1" applyBorder="1" applyAlignment="1">
      <alignment vertical="center"/>
    </xf>
    <xf numFmtId="0" fontId="99" fillId="0" borderId="91" xfId="10" applyFont="1" applyFill="1" applyBorder="1" applyAlignment="1">
      <alignment vertical="center"/>
    </xf>
    <xf numFmtId="0" fontId="101" fillId="0" borderId="210" xfId="10" applyFont="1" applyFill="1" applyBorder="1" applyAlignment="1">
      <alignment horizontal="right" vertical="center"/>
    </xf>
    <xf numFmtId="0" fontId="29" fillId="0" borderId="213" xfId="10" applyFont="1" applyFill="1" applyBorder="1" applyAlignment="1">
      <alignment vertical="center"/>
    </xf>
    <xf numFmtId="0" fontId="99" fillId="0" borderId="213" xfId="10" applyFont="1" applyFill="1" applyBorder="1" applyAlignment="1">
      <alignment vertical="center"/>
    </xf>
    <xf numFmtId="0" fontId="101" fillId="0" borderId="215" xfId="10" applyFont="1" applyFill="1" applyBorder="1" applyAlignment="1">
      <alignment horizontal="right" vertical="center"/>
    </xf>
    <xf numFmtId="0" fontId="29" fillId="0" borderId="205" xfId="10" applyFont="1" applyFill="1" applyBorder="1" applyAlignment="1">
      <alignment vertical="center"/>
    </xf>
    <xf numFmtId="0" fontId="29" fillId="0" borderId="206" xfId="10" applyFont="1" applyFill="1" applyBorder="1" applyAlignment="1">
      <alignment vertical="center"/>
    </xf>
    <xf numFmtId="0" fontId="29" fillId="0" borderId="207" xfId="10" applyFont="1" applyFill="1" applyBorder="1" applyAlignment="1">
      <alignment vertical="center"/>
    </xf>
    <xf numFmtId="0" fontId="29" fillId="0" borderId="205" xfId="10" applyFont="1" applyBorder="1" applyAlignment="1">
      <alignment vertical="center"/>
    </xf>
    <xf numFmtId="0" fontId="29" fillId="0" borderId="208" xfId="10" applyFont="1" applyBorder="1" applyAlignment="1">
      <alignment vertical="center"/>
    </xf>
    <xf numFmtId="0" fontId="29" fillId="0" borderId="1" xfId="10" applyFont="1" applyFill="1" applyBorder="1" applyAlignment="1">
      <alignment vertical="center"/>
    </xf>
    <xf numFmtId="0" fontId="29" fillId="0" borderId="214" xfId="10" applyFont="1" applyFill="1" applyBorder="1" applyAlignment="1">
      <alignment vertical="center"/>
    </xf>
    <xf numFmtId="0" fontId="29" fillId="0" borderId="212" xfId="10" applyFont="1" applyFill="1" applyBorder="1" applyAlignment="1">
      <alignment vertical="center"/>
    </xf>
    <xf numFmtId="0" fontId="29" fillId="0" borderId="213" xfId="10" applyFont="1" applyBorder="1" applyAlignment="1">
      <alignment vertical="center"/>
    </xf>
    <xf numFmtId="0" fontId="29" fillId="0" borderId="215" xfId="10" applyFont="1" applyBorder="1" applyAlignment="1">
      <alignment vertical="center"/>
    </xf>
    <xf numFmtId="0" fontId="29" fillId="3" borderId="90" xfId="10" applyFont="1" applyFill="1" applyBorder="1" applyAlignment="1">
      <alignment vertical="center"/>
    </xf>
    <xf numFmtId="0" fontId="29" fillId="3" borderId="92" xfId="10" applyFont="1" applyFill="1" applyBorder="1" applyAlignment="1">
      <alignment horizontal="right" vertical="center"/>
    </xf>
    <xf numFmtId="0" fontId="29" fillId="0" borderId="90" xfId="10" applyFont="1" applyBorder="1" applyAlignment="1">
      <alignment vertical="center"/>
    </xf>
    <xf numFmtId="0" fontId="29" fillId="0" borderId="91" xfId="10" applyFont="1" applyBorder="1" applyAlignment="1">
      <alignment horizontal="center" vertical="center"/>
    </xf>
    <xf numFmtId="0" fontId="29" fillId="0" borderId="91" xfId="10" applyFont="1" applyBorder="1" applyAlignment="1">
      <alignment vertical="center"/>
    </xf>
    <xf numFmtId="0" fontId="29" fillId="0" borderId="92" xfId="10" applyFont="1" applyBorder="1" applyAlignment="1">
      <alignment vertical="center"/>
    </xf>
    <xf numFmtId="0" fontId="29" fillId="0" borderId="210" xfId="10" applyFont="1" applyBorder="1" applyAlignment="1">
      <alignment vertical="center"/>
    </xf>
    <xf numFmtId="0" fontId="29" fillId="3" borderId="17" xfId="10" applyFont="1" applyFill="1" applyBorder="1" applyAlignment="1">
      <alignment vertical="center"/>
    </xf>
    <xf numFmtId="0" fontId="29" fillId="3" borderId="19" xfId="10" applyFont="1" applyFill="1" applyBorder="1" applyAlignment="1">
      <alignment vertical="center"/>
    </xf>
    <xf numFmtId="0" fontId="29" fillId="3" borderId="92" xfId="10" applyFont="1" applyFill="1" applyBorder="1" applyAlignment="1">
      <alignment vertical="center"/>
    </xf>
    <xf numFmtId="0" fontId="29" fillId="3" borderId="13" xfId="10" applyFont="1" applyFill="1" applyBorder="1" applyAlignment="1">
      <alignment vertical="center"/>
    </xf>
    <xf numFmtId="0" fontId="29" fillId="3" borderId="1" xfId="10" applyFont="1" applyFill="1" applyBorder="1" applyAlignment="1">
      <alignment vertical="center"/>
    </xf>
    <xf numFmtId="0" fontId="29" fillId="0" borderId="0" xfId="10" applyFont="1" applyFill="1" applyAlignment="1">
      <alignment vertical="center"/>
    </xf>
    <xf numFmtId="0" fontId="29" fillId="0" borderId="0" xfId="10" applyFont="1" applyFill="1" applyBorder="1" applyAlignment="1">
      <alignment vertical="center"/>
    </xf>
    <xf numFmtId="0" fontId="29" fillId="0" borderId="8" xfId="10" applyFont="1" applyBorder="1" applyAlignment="1">
      <alignment vertical="center"/>
    </xf>
    <xf numFmtId="0" fontId="29" fillId="0" borderId="9" xfId="10" applyFont="1" applyBorder="1" applyAlignment="1">
      <alignment vertical="center"/>
    </xf>
    <xf numFmtId="0" fontId="29" fillId="0" borderId="10" xfId="10" applyFont="1" applyBorder="1" applyAlignment="1">
      <alignment vertical="center"/>
    </xf>
    <xf numFmtId="0" fontId="29" fillId="0" borderId="11" xfId="10" applyFont="1" applyBorder="1" applyAlignment="1">
      <alignment vertical="center"/>
    </xf>
    <xf numFmtId="0" fontId="29" fillId="0" borderId="0" xfId="10" applyFont="1" applyBorder="1" applyAlignment="1">
      <alignment vertical="center"/>
    </xf>
    <xf numFmtId="0" fontId="29" fillId="0" borderId="12" xfId="10" applyFont="1" applyBorder="1" applyAlignment="1">
      <alignment vertical="center"/>
    </xf>
    <xf numFmtId="0" fontId="29" fillId="0" borderId="13" xfId="10" applyFont="1" applyBorder="1" applyAlignment="1">
      <alignment vertical="center"/>
    </xf>
    <xf numFmtId="0" fontId="29" fillId="0" borderId="1" xfId="10" applyFont="1" applyBorder="1" applyAlignment="1">
      <alignment vertical="center"/>
    </xf>
    <xf numFmtId="0" fontId="29" fillId="0" borderId="14" xfId="10" applyFont="1" applyBorder="1" applyAlignment="1">
      <alignment vertical="center"/>
    </xf>
    <xf numFmtId="0" fontId="104" fillId="0" borderId="0" xfId="1" applyFont="1" applyAlignment="1">
      <alignment horizontal="justify" vertical="center"/>
    </xf>
    <xf numFmtId="0" fontId="102" fillId="0" borderId="0" xfId="1" applyFont="1" applyAlignment="1">
      <alignment vertical="center" wrapText="1"/>
    </xf>
    <xf numFmtId="0" fontId="1" fillId="0" borderId="0" xfId="1" applyAlignment="1">
      <alignment vertical="center"/>
    </xf>
    <xf numFmtId="0" fontId="64" fillId="0" borderId="0" xfId="1" applyFont="1" applyAlignment="1">
      <alignment vertical="center"/>
    </xf>
    <xf numFmtId="0" fontId="96" fillId="0" borderId="192" xfId="10" applyFont="1" applyFill="1" applyBorder="1" applyAlignment="1">
      <alignment vertical="center" wrapText="1"/>
    </xf>
    <xf numFmtId="181" fontId="71" fillId="0" borderId="181" xfId="10" applyNumberFormat="1" applyFont="1" applyFill="1" applyBorder="1" applyAlignment="1">
      <alignment horizontal="center" vertical="center" wrapText="1"/>
    </xf>
    <xf numFmtId="181" fontId="71" fillId="0" borderId="193" xfId="10" applyNumberFormat="1" applyFont="1" applyFill="1" applyBorder="1" applyAlignment="1">
      <alignment horizontal="center" vertical="center" wrapText="1"/>
    </xf>
    <xf numFmtId="0" fontId="98" fillId="0" borderId="14" xfId="10" applyFont="1" applyFill="1" applyBorder="1" applyAlignment="1">
      <alignment horizontal="center" vertical="center"/>
    </xf>
    <xf numFmtId="0" fontId="98" fillId="0" borderId="34" xfId="10" applyFont="1" applyFill="1" applyBorder="1" applyAlignment="1">
      <alignment horizontal="center" vertical="center"/>
    </xf>
    <xf numFmtId="0" fontId="16" fillId="0" borderId="0" xfId="25" applyFont="1" applyAlignment="1" applyProtection="1">
      <alignment horizontal="left" vertical="center"/>
    </xf>
    <xf numFmtId="0" fontId="16" fillId="0" borderId="0" xfId="25" applyFont="1" applyAlignment="1" applyProtection="1">
      <alignment horizontal="center" vertical="center"/>
    </xf>
    <xf numFmtId="0" fontId="16" fillId="0" borderId="0" xfId="25" applyFont="1"/>
    <xf numFmtId="0" fontId="16" fillId="0" borderId="0" xfId="25" applyFont="1" applyProtection="1"/>
    <xf numFmtId="0" fontId="16" fillId="0" borderId="0" xfId="25" applyFont="1" applyAlignment="1" applyProtection="1">
      <alignment horizontal="left"/>
    </xf>
    <xf numFmtId="0" fontId="16" fillId="0" borderId="0" xfId="25" applyFont="1" applyAlignment="1" applyProtection="1">
      <alignment horizontal="center"/>
    </xf>
    <xf numFmtId="0" fontId="16" fillId="0" borderId="0" xfId="25" applyFont="1" applyAlignment="1" applyProtection="1">
      <alignment vertical="center"/>
    </xf>
    <xf numFmtId="0" fontId="16" fillId="0" borderId="220" xfId="25" applyFont="1" applyBorder="1" applyAlignment="1" applyProtection="1">
      <alignment horizontal="distributed" vertical="center"/>
    </xf>
    <xf numFmtId="0" fontId="16" fillId="0" borderId="220" xfId="25" applyFont="1" applyBorder="1" applyAlignment="1" applyProtection="1">
      <alignment horizontal="center" vertical="center"/>
    </xf>
    <xf numFmtId="0" fontId="16" fillId="0" borderId="220" xfId="25" applyFont="1" applyBorder="1" applyAlignment="1" applyProtection="1">
      <alignment horizontal="right" vertical="center"/>
    </xf>
    <xf numFmtId="0" fontId="9" fillId="0" borderId="0" xfId="25" applyFont="1" applyAlignment="1" applyProtection="1">
      <alignment vertical="center"/>
    </xf>
    <xf numFmtId="181" fontId="97" fillId="0" borderId="181" xfId="10" applyNumberFormat="1" applyFont="1" applyFill="1" applyBorder="1" applyAlignment="1">
      <alignment horizontal="center" vertical="center" wrapText="1"/>
    </xf>
    <xf numFmtId="0" fontId="96" fillId="0" borderId="12" xfId="10" applyFont="1" applyFill="1" applyBorder="1" applyAlignment="1">
      <alignment horizontal="center" vertical="center"/>
    </xf>
    <xf numFmtId="0" fontId="96" fillId="0" borderId="11" xfId="10" applyFont="1" applyFill="1" applyBorder="1" applyAlignment="1">
      <alignment horizontal="center" vertical="center" wrapText="1"/>
    </xf>
    <xf numFmtId="0" fontId="96" fillId="0" borderId="13" xfId="10" applyFont="1" applyFill="1" applyBorder="1" applyAlignment="1">
      <alignment horizontal="center" vertical="center" wrapText="1"/>
    </xf>
    <xf numFmtId="0" fontId="96" fillId="0" borderId="8" xfId="10" applyFont="1" applyFill="1" applyBorder="1" applyAlignment="1">
      <alignment horizontal="center" vertical="center" wrapText="1"/>
    </xf>
    <xf numFmtId="0" fontId="96" fillId="0" borderId="192" xfId="10" applyFont="1" applyFill="1" applyBorder="1" applyAlignment="1">
      <alignment horizontal="center" vertical="center" wrapText="1"/>
    </xf>
    <xf numFmtId="0" fontId="96" fillId="0" borderId="34" xfId="10" applyFont="1" applyFill="1" applyBorder="1" applyAlignment="1">
      <alignment horizontal="center" vertical="center" wrapText="1"/>
    </xf>
    <xf numFmtId="0" fontId="96" fillId="0" borderId="73" xfId="10" applyFont="1" applyFill="1" applyBorder="1" applyAlignment="1">
      <alignment horizontal="center" vertical="center" wrapText="1"/>
    </xf>
    <xf numFmtId="0" fontId="96" fillId="0" borderId="181" xfId="10" applyFont="1" applyFill="1" applyBorder="1" applyAlignment="1">
      <alignment horizontal="left" vertical="center" wrapText="1"/>
    </xf>
    <xf numFmtId="0" fontId="96" fillId="0" borderId="165" xfId="10" applyFont="1" applyFill="1" applyBorder="1" applyAlignment="1">
      <alignment horizontal="center" vertical="center"/>
    </xf>
    <xf numFmtId="0" fontId="96" fillId="0" borderId="166" xfId="10" applyFont="1" applyFill="1" applyBorder="1" applyAlignment="1">
      <alignment horizontal="center" vertical="center"/>
    </xf>
    <xf numFmtId="0" fontId="96" fillId="0" borderId="144" xfId="10" applyFont="1" applyFill="1" applyBorder="1" applyAlignment="1">
      <alignment horizontal="center" vertical="center"/>
    </xf>
    <xf numFmtId="0" fontId="96" fillId="0" borderId="3" xfId="10" applyFont="1" applyFill="1" applyBorder="1" applyAlignment="1">
      <alignment horizontal="center" vertical="center" wrapText="1"/>
    </xf>
    <xf numFmtId="0" fontId="1" fillId="0" borderId="0" xfId="1">
      <alignment vertical="center"/>
    </xf>
    <xf numFmtId="0" fontId="113" fillId="0" borderId="0" xfId="1" applyFont="1" applyAlignment="1">
      <alignment horizontal="justify" vertical="center" wrapText="1"/>
    </xf>
    <xf numFmtId="0" fontId="114" fillId="0" borderId="0" xfId="1" applyFont="1" applyAlignment="1">
      <alignment horizontal="center" vertical="center" wrapText="1"/>
    </xf>
    <xf numFmtId="0" fontId="113" fillId="0" borderId="0" xfId="1" applyFont="1" applyAlignment="1">
      <alignment horizontal="left" vertical="center"/>
    </xf>
    <xf numFmtId="0" fontId="104" fillId="0" borderId="0" xfId="1" applyFont="1" applyAlignment="1">
      <alignment horizontal="right" vertical="center" wrapText="1"/>
    </xf>
    <xf numFmtId="0" fontId="113" fillId="0" borderId="0" xfId="1" applyFont="1" applyAlignment="1">
      <alignment horizontal="left" vertical="center" indent="15"/>
    </xf>
    <xf numFmtId="0" fontId="113" fillId="0" borderId="3" xfId="1" applyFont="1" applyBorder="1" applyAlignment="1">
      <alignment horizontal="center" vertical="center" wrapText="1"/>
    </xf>
    <xf numFmtId="0" fontId="113" fillId="0" borderId="35" xfId="1" applyFont="1" applyBorder="1" applyAlignment="1">
      <alignment horizontal="center" vertical="center" wrapText="1"/>
    </xf>
    <xf numFmtId="0" fontId="113" fillId="0" borderId="34" xfId="1" applyFont="1" applyBorder="1" applyAlignment="1">
      <alignment horizontal="center" vertical="center" wrapText="1"/>
    </xf>
    <xf numFmtId="0" fontId="113" fillId="0" borderId="0" xfId="1" applyFont="1" applyAlignment="1">
      <alignment horizontal="justify" vertical="center"/>
    </xf>
    <xf numFmtId="0" fontId="96" fillId="0" borderId="6" xfId="0" applyFont="1" applyFill="1" applyBorder="1" applyAlignment="1">
      <alignment vertical="center" wrapText="1"/>
    </xf>
    <xf numFmtId="0" fontId="72" fillId="0" borderId="35" xfId="10" applyFont="1" applyFill="1" applyBorder="1" applyAlignment="1">
      <alignment vertical="center" textRotation="255" wrapText="1"/>
    </xf>
    <xf numFmtId="0" fontId="93" fillId="0" borderId="2" xfId="1" applyFont="1" applyBorder="1" applyAlignment="1">
      <alignment horizontal="justify" vertical="center" wrapText="1"/>
    </xf>
    <xf numFmtId="0" fontId="93" fillId="0" borderId="2" xfId="1" applyFont="1" applyBorder="1" applyAlignment="1">
      <alignment horizontal="center" vertical="center" wrapText="1"/>
    </xf>
    <xf numFmtId="0" fontId="91" fillId="0" borderId="0" xfId="1" applyFont="1" applyAlignment="1">
      <alignment horizontal="right" vertical="center" indent="1"/>
    </xf>
    <xf numFmtId="0" fontId="43" fillId="0" borderId="0" xfId="25"/>
    <xf numFmtId="0" fontId="15" fillId="0" borderId="0" xfId="25" applyFont="1" applyAlignment="1" applyProtection="1">
      <alignment horizontal="center" vertical="center"/>
    </xf>
    <xf numFmtId="0" fontId="9" fillId="0" borderId="13" xfId="25" applyFont="1" applyBorder="1" applyAlignment="1" applyProtection="1">
      <alignment vertical="center"/>
    </xf>
    <xf numFmtId="0" fontId="9" fillId="0" borderId="14" xfId="25" applyFont="1" applyBorder="1" applyAlignment="1" applyProtection="1">
      <alignment horizontal="distributed" vertical="center"/>
    </xf>
    <xf numFmtId="0" fontId="9" fillId="0" borderId="229" xfId="25" applyFont="1" applyBorder="1" applyAlignment="1" applyProtection="1">
      <alignment horizontal="center" vertical="center" wrapText="1"/>
    </xf>
    <xf numFmtId="0" fontId="9" fillId="0" borderId="229" xfId="25" applyFont="1" applyBorder="1" applyAlignment="1" applyProtection="1">
      <alignment horizontal="center" vertical="center"/>
    </xf>
    <xf numFmtId="0" fontId="116" fillId="0" borderId="220" xfId="25" applyFont="1" applyBorder="1" applyAlignment="1" applyProtection="1">
      <alignment horizontal="center" vertical="center" shrinkToFit="1"/>
    </xf>
    <xf numFmtId="183" fontId="116" fillId="0" borderId="220" xfId="25" applyNumberFormat="1" applyFont="1" applyBorder="1" applyAlignment="1" applyProtection="1">
      <alignment horizontal="center" vertical="center" shrinkToFit="1"/>
    </xf>
    <xf numFmtId="0" fontId="117" fillId="0" borderId="0" xfId="25" applyFont="1"/>
    <xf numFmtId="0" fontId="9" fillId="0" borderId="228" xfId="25" applyFont="1" applyBorder="1" applyAlignment="1" applyProtection="1">
      <alignment horizontal="center" vertical="center"/>
    </xf>
    <xf numFmtId="0" fontId="121" fillId="0" borderId="0" xfId="1" applyFont="1" applyAlignment="1">
      <alignment horizontal="center" vertical="center"/>
    </xf>
    <xf numFmtId="0" fontId="121" fillId="0" borderId="0" xfId="1" applyFont="1" applyAlignment="1">
      <alignment horizontal="justify" vertical="center"/>
    </xf>
    <xf numFmtId="0" fontId="1" fillId="0" borderId="0" xfId="1" applyFont="1">
      <alignment vertical="center"/>
    </xf>
    <xf numFmtId="0" fontId="121" fillId="0" borderId="47" xfId="1" applyFont="1" applyBorder="1" applyAlignment="1">
      <alignment horizontal="center" vertical="top" wrapText="1"/>
    </xf>
    <xf numFmtId="0" fontId="121" fillId="0" borderId="51" xfId="1" applyFont="1" applyBorder="1" applyAlignment="1">
      <alignment horizontal="center" vertical="top" wrapText="1"/>
    </xf>
    <xf numFmtId="0" fontId="128" fillId="0" borderId="99" xfId="1" applyFont="1" applyBorder="1" applyAlignment="1">
      <alignment horizontal="center" vertical="center" wrapText="1"/>
    </xf>
    <xf numFmtId="0" fontId="128" fillId="0" borderId="34" xfId="1" applyFont="1" applyBorder="1" applyAlignment="1">
      <alignment horizontal="center" vertical="center" wrapText="1"/>
    </xf>
    <xf numFmtId="0" fontId="128" fillId="0" borderId="68" xfId="1" applyFont="1" applyBorder="1" applyAlignment="1">
      <alignment horizontal="center" vertical="center" wrapText="1"/>
    </xf>
    <xf numFmtId="0" fontId="128" fillId="0" borderId="2" xfId="1" applyFont="1" applyBorder="1" applyAlignment="1">
      <alignment horizontal="center" vertical="center" wrapText="1"/>
    </xf>
    <xf numFmtId="0" fontId="16" fillId="0" borderId="68"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71" xfId="1" applyFont="1" applyBorder="1" applyAlignment="1">
      <alignment horizontal="center" vertical="center" wrapText="1"/>
    </xf>
    <xf numFmtId="0" fontId="16" fillId="0" borderId="72" xfId="1" applyFont="1" applyBorder="1" applyAlignment="1">
      <alignment horizontal="center" vertical="center" wrapText="1"/>
    </xf>
    <xf numFmtId="0" fontId="131" fillId="0" borderId="0" xfId="1" applyFont="1" applyAlignment="1">
      <alignment horizontal="justify" vertical="center" wrapText="1"/>
    </xf>
    <xf numFmtId="0" fontId="16" fillId="0" borderId="62" xfId="1" applyFont="1" applyBorder="1" applyAlignment="1">
      <alignment horizontal="center" vertical="center" wrapText="1"/>
    </xf>
    <xf numFmtId="0" fontId="16" fillId="0" borderId="63" xfId="1" applyFont="1" applyBorder="1" applyAlignment="1">
      <alignment horizontal="center" vertical="center" wrapText="1"/>
    </xf>
    <xf numFmtId="0" fontId="132" fillId="0" borderId="0" xfId="26">
      <alignment vertical="center"/>
    </xf>
    <xf numFmtId="0" fontId="132" fillId="0" borderId="0" xfId="26" applyAlignment="1">
      <alignment horizontal="distributed" vertical="center"/>
    </xf>
    <xf numFmtId="0" fontId="132" fillId="0" borderId="0" xfId="26" applyAlignment="1">
      <alignment horizontal="left" vertical="center"/>
    </xf>
    <xf numFmtId="0" fontId="132" fillId="0" borderId="3" xfId="26" applyBorder="1" applyAlignment="1">
      <alignment horizontal="center" vertical="center"/>
    </xf>
    <xf numFmtId="0" fontId="132" fillId="0" borderId="0" xfId="26" applyAlignment="1">
      <alignment horizontal="center" vertical="center"/>
    </xf>
    <xf numFmtId="0" fontId="132" fillId="0" borderId="34" xfId="26" applyBorder="1" applyAlignment="1">
      <alignment horizontal="center" vertical="center"/>
    </xf>
    <xf numFmtId="0" fontId="132" fillId="0" borderId="2" xfId="26" applyBorder="1" applyAlignment="1">
      <alignment horizontal="center" vertical="center"/>
    </xf>
    <xf numFmtId="0" fontId="132" fillId="0" borderId="2" xfId="26" applyBorder="1">
      <alignment vertical="center"/>
    </xf>
    <xf numFmtId="0" fontId="39" fillId="0" borderId="0" xfId="1" applyFont="1" applyAlignment="1" applyProtection="1">
      <alignment horizontal="center" vertical="center"/>
    </xf>
    <xf numFmtId="0" fontId="135" fillId="0" borderId="0" xfId="1" applyFont="1" applyAlignment="1" applyProtection="1">
      <alignment horizontal="left" vertical="center"/>
    </xf>
    <xf numFmtId="0" fontId="39" fillId="0" borderId="0" xfId="1" applyFont="1" applyAlignment="1" applyProtection="1"/>
    <xf numFmtId="0" fontId="39" fillId="0" borderId="0" xfId="1" applyFont="1" applyAlignment="1" applyProtection="1">
      <alignment horizontal="centerContinuous" vertical="center"/>
    </xf>
    <xf numFmtId="0" fontId="27" fillId="0" borderId="0" xfId="1" applyFont="1" applyAlignment="1" applyProtection="1">
      <alignment horizontal="left"/>
    </xf>
    <xf numFmtId="0" fontId="27" fillId="0" borderId="0" xfId="1" applyFont="1" applyAlignment="1" applyProtection="1">
      <alignment horizontal="center"/>
    </xf>
    <xf numFmtId="0" fontId="27" fillId="0" borderId="0" xfId="1" applyFont="1" applyAlignment="1" applyProtection="1">
      <alignment horizontal="center" vertical="center"/>
    </xf>
    <xf numFmtId="0" fontId="27" fillId="0" borderId="0" xfId="1" applyFont="1" applyAlignment="1" applyProtection="1">
      <alignment horizontal="centerContinuous" vertical="center"/>
    </xf>
    <xf numFmtId="0" fontId="27" fillId="0" borderId="0" xfId="1" applyFont="1" applyAlignment="1" applyProtection="1">
      <alignment vertical="center"/>
    </xf>
    <xf numFmtId="0" fontId="27" fillId="0" borderId="232" xfId="1" applyFont="1" applyBorder="1" applyAlignment="1" applyProtection="1">
      <alignment horizontal="center" vertical="center"/>
    </xf>
    <xf numFmtId="0" fontId="27" fillId="0" borderId="234" xfId="1" applyFont="1" applyBorder="1" applyAlignment="1" applyProtection="1">
      <alignment horizontal="center" vertical="center"/>
    </xf>
    <xf numFmtId="0" fontId="27" fillId="0" borderId="235" xfId="1" applyFont="1" applyBorder="1" applyAlignment="1" applyProtection="1">
      <alignment horizontal="center" vertical="center"/>
    </xf>
    <xf numFmtId="0" fontId="27" fillId="0" borderId="236" xfId="1" applyFont="1" applyBorder="1" applyAlignment="1" applyProtection="1">
      <alignment horizontal="center" vertical="center"/>
    </xf>
    <xf numFmtId="0" fontId="27" fillId="0" borderId="237" xfId="1" applyFont="1" applyBorder="1" applyAlignment="1" applyProtection="1">
      <alignment horizontal="center" vertical="center"/>
    </xf>
    <xf numFmtId="0" fontId="34" fillId="0" borderId="236" xfId="1" applyFont="1" applyBorder="1" applyAlignment="1" applyProtection="1">
      <alignment horizontal="center" vertical="center"/>
    </xf>
    <xf numFmtId="0" fontId="34" fillId="0" borderId="0" xfId="1" applyFont="1" applyAlignment="1" applyProtection="1">
      <alignment horizontal="centerContinuous"/>
    </xf>
    <xf numFmtId="0" fontId="34" fillId="0" borderId="237" xfId="1" applyFont="1" applyBorder="1" applyAlignment="1" applyProtection="1">
      <alignment horizontal="center" vertical="center"/>
    </xf>
    <xf numFmtId="0" fontId="34" fillId="0" borderId="0" xfId="1" applyFont="1" applyAlignment="1" applyProtection="1">
      <alignment horizontal="center" vertical="center"/>
    </xf>
    <xf numFmtId="0" fontId="34" fillId="0" borderId="236" xfId="1" applyFont="1" applyBorder="1" applyAlignment="1" applyProtection="1">
      <alignment horizontal="centerContinuous"/>
    </xf>
    <xf numFmtId="0" fontId="34" fillId="0" borderId="0" xfId="1" applyFont="1" applyBorder="1" applyAlignment="1" applyProtection="1">
      <alignment horizontal="left"/>
    </xf>
    <xf numFmtId="0" fontId="34" fillId="0" borderId="0" xfId="1" applyFont="1" applyBorder="1" applyAlignment="1" applyProtection="1">
      <alignment horizontal="centerContinuous"/>
    </xf>
    <xf numFmtId="0" fontId="34" fillId="0" borderId="237" xfId="1" applyFont="1" applyBorder="1" applyAlignment="1" applyProtection="1">
      <alignment horizontal="centerContinuous"/>
    </xf>
    <xf numFmtId="0" fontId="34" fillId="0" borderId="236" xfId="1" applyFont="1" applyBorder="1" applyAlignment="1" applyProtection="1">
      <alignment horizontal="left" vertical="center"/>
    </xf>
    <xf numFmtId="0" fontId="34" fillId="0" borderId="0" xfId="1" applyFont="1" applyAlignment="1" applyProtection="1">
      <alignment vertical="center"/>
    </xf>
    <xf numFmtId="0" fontId="34" fillId="0" borderId="236" xfId="1" applyFont="1" applyBorder="1" applyAlignment="1" applyProtection="1"/>
    <xf numFmtId="0" fontId="27" fillId="0" borderId="236" xfId="1" applyFont="1" applyBorder="1" applyAlignment="1" applyProtection="1">
      <alignment horizontal="left" vertical="center"/>
    </xf>
    <xf numFmtId="0" fontId="27" fillId="0" borderId="230" xfId="1" applyFont="1" applyBorder="1" applyAlignment="1" applyProtection="1">
      <alignment horizontal="center" vertical="center"/>
    </xf>
    <xf numFmtId="0" fontId="27" fillId="0" borderId="238" xfId="1" applyFont="1" applyBorder="1" applyAlignment="1" applyProtection="1">
      <alignment horizontal="center" vertical="center"/>
    </xf>
    <xf numFmtId="0" fontId="27" fillId="0" borderId="231" xfId="1" applyFont="1" applyBorder="1" applyAlignment="1" applyProtection="1">
      <alignment horizontal="center" vertical="center"/>
    </xf>
    <xf numFmtId="0" fontId="27" fillId="0" borderId="0" xfId="1" applyFont="1" applyAlignment="1" applyProtection="1"/>
    <xf numFmtId="0" fontId="27" fillId="0" borderId="0" xfId="1" applyFont="1" applyAlignment="1" applyProtection="1">
      <alignment horizontal="right"/>
    </xf>
    <xf numFmtId="0" fontId="71" fillId="0" borderId="0" xfId="10" applyFont="1" applyAlignment="1">
      <alignment vertical="center"/>
    </xf>
    <xf numFmtId="0" fontId="71" fillId="0" borderId="0" xfId="10" applyFont="1" applyAlignment="1">
      <alignment horizontal="right" vertical="center"/>
    </xf>
    <xf numFmtId="0" fontId="137" fillId="0" borderId="0" xfId="10" applyFont="1" applyAlignment="1">
      <alignment horizontal="center" vertical="center"/>
    </xf>
    <xf numFmtId="0" fontId="71" fillId="0" borderId="9" xfId="10" applyFont="1" applyBorder="1" applyAlignment="1">
      <alignment vertical="center"/>
    </xf>
    <xf numFmtId="0" fontId="71" fillId="0" borderId="0" xfId="10" applyFont="1" applyBorder="1" applyAlignment="1">
      <alignment vertical="center"/>
    </xf>
    <xf numFmtId="0" fontId="138" fillId="0" borderId="245" xfId="1" applyFont="1" applyBorder="1" applyAlignment="1">
      <alignment horizontal="justify" vertical="top" wrapText="1"/>
    </xf>
    <xf numFmtId="0" fontId="138" fillId="0" borderId="241" xfId="1" applyFont="1" applyBorder="1" applyAlignment="1">
      <alignment horizontal="justify" vertical="top" wrapText="1"/>
    </xf>
    <xf numFmtId="0" fontId="138" fillId="0" borderId="246" xfId="1" applyFont="1" applyBorder="1" applyAlignment="1">
      <alignment horizontal="justify" vertical="top" wrapText="1"/>
    </xf>
    <xf numFmtId="0" fontId="113" fillId="0" borderId="239" xfId="1" applyFont="1" applyBorder="1" applyAlignment="1">
      <alignment horizontal="justify" vertical="top" wrapText="1"/>
    </xf>
    <xf numFmtId="0" fontId="113" fillId="0" borderId="246" xfId="1" applyFont="1" applyBorder="1" applyAlignment="1">
      <alignment horizontal="justify" vertical="top" wrapText="1"/>
    </xf>
    <xf numFmtId="0" fontId="138" fillId="0" borderId="239" xfId="1" applyFont="1" applyBorder="1" applyAlignment="1">
      <alignment horizontal="justify" vertical="top" wrapText="1"/>
    </xf>
    <xf numFmtId="0" fontId="1" fillId="0" borderId="247" xfId="1" applyBorder="1" applyAlignment="1">
      <alignment vertical="top" wrapText="1"/>
    </xf>
    <xf numFmtId="0" fontId="113" fillId="0" borderId="244" xfId="1" applyFont="1" applyBorder="1" applyAlignment="1">
      <alignment horizontal="justify" vertical="top" wrapText="1"/>
    </xf>
    <xf numFmtId="0" fontId="140" fillId="0" borderId="0" xfId="1" applyFont="1" applyAlignment="1">
      <alignment vertical="center" wrapText="1"/>
    </xf>
    <xf numFmtId="0" fontId="141" fillId="0" borderId="0" xfId="1" applyFont="1" applyAlignment="1">
      <alignment vertical="center"/>
    </xf>
    <xf numFmtId="0" fontId="141" fillId="0" borderId="0" xfId="1" applyFont="1">
      <alignment vertical="center"/>
    </xf>
    <xf numFmtId="0" fontId="141" fillId="0" borderId="47" xfId="1" applyFont="1" applyBorder="1">
      <alignment vertical="center"/>
    </xf>
    <xf numFmtId="0" fontId="141" fillId="0" borderId="53" xfId="1" applyFont="1" applyBorder="1">
      <alignment vertical="center"/>
    </xf>
    <xf numFmtId="0" fontId="141" fillId="0" borderId="48" xfId="1" applyFont="1" applyBorder="1">
      <alignment vertical="center"/>
    </xf>
    <xf numFmtId="0" fontId="141" fillId="0" borderId="49" xfId="1" applyFont="1" applyBorder="1">
      <alignment vertical="center"/>
    </xf>
    <xf numFmtId="0" fontId="141" fillId="0" borderId="0" xfId="1" applyFont="1" applyBorder="1">
      <alignment vertical="center"/>
    </xf>
    <xf numFmtId="0" fontId="141" fillId="0" borderId="0" xfId="1" applyFont="1" applyBorder="1" applyAlignment="1">
      <alignment horizontal="center" vertical="center"/>
    </xf>
    <xf numFmtId="0" fontId="141" fillId="0" borderId="0" xfId="1" applyFont="1" applyBorder="1" applyAlignment="1">
      <alignment vertical="center"/>
    </xf>
    <xf numFmtId="0" fontId="141" fillId="0" borderId="0" xfId="1" applyFont="1" applyAlignment="1">
      <alignment horizontal="center" vertical="center"/>
    </xf>
    <xf numFmtId="0" fontId="141" fillId="0" borderId="50" xfId="1" applyFont="1" applyBorder="1">
      <alignment vertical="center"/>
    </xf>
    <xf numFmtId="0" fontId="141" fillId="0" borderId="0" xfId="1" applyFont="1" applyBorder="1" applyAlignment="1">
      <alignment horizontal="right" vertical="center"/>
    </xf>
    <xf numFmtId="0" fontId="141" fillId="0" borderId="80" xfId="1" applyFont="1" applyBorder="1" applyAlignment="1">
      <alignment vertical="center"/>
    </xf>
    <xf numFmtId="0" fontId="141" fillId="0" borderId="9" xfId="1" applyFont="1" applyBorder="1" applyAlignment="1">
      <alignment vertical="center"/>
    </xf>
    <xf numFmtId="0" fontId="141" fillId="0" borderId="9" xfId="1" applyFont="1" applyBorder="1" applyAlignment="1">
      <alignment horizontal="center" vertical="center"/>
    </xf>
    <xf numFmtId="0" fontId="141" fillId="0" borderId="9" xfId="1" applyFont="1" applyBorder="1">
      <alignment vertical="center"/>
    </xf>
    <xf numFmtId="0" fontId="141" fillId="0" borderId="81" xfId="1" applyFont="1" applyBorder="1">
      <alignment vertical="center"/>
    </xf>
    <xf numFmtId="0" fontId="141" fillId="0" borderId="50" xfId="1" applyFont="1" applyBorder="1" applyAlignment="1">
      <alignment horizontal="center" vertical="center"/>
    </xf>
    <xf numFmtId="0" fontId="141" fillId="0" borderId="51" xfId="1" applyFont="1" applyBorder="1">
      <alignment vertical="center"/>
    </xf>
    <xf numFmtId="0" fontId="141" fillId="0" borderId="54" xfId="1" applyFont="1" applyBorder="1">
      <alignment vertical="center"/>
    </xf>
    <xf numFmtId="0" fontId="141" fillId="0" borderId="52" xfId="1" applyFont="1" applyBorder="1">
      <alignment vertical="center"/>
    </xf>
    <xf numFmtId="0" fontId="144" fillId="0" borderId="143" xfId="10" applyFont="1" applyFill="1" applyBorder="1" applyAlignment="1">
      <alignment horizontal="left" vertical="center"/>
    </xf>
    <xf numFmtId="0" fontId="96" fillId="0" borderId="183" xfId="0" applyFont="1" applyBorder="1" applyAlignment="1">
      <alignment horizontal="center" vertical="center"/>
    </xf>
    <xf numFmtId="0" fontId="97" fillId="0" borderId="172" xfId="0" applyFont="1" applyBorder="1" applyAlignment="1">
      <alignment horizontal="center" vertical="center"/>
    </xf>
    <xf numFmtId="0" fontId="96" fillId="0" borderId="172" xfId="0" applyFont="1" applyBorder="1" applyAlignment="1">
      <alignment horizontal="center" vertical="center"/>
    </xf>
    <xf numFmtId="0" fontId="96" fillId="0" borderId="181" xfId="0" applyFont="1" applyBorder="1" applyAlignment="1">
      <alignment horizontal="center" vertical="center"/>
    </xf>
    <xf numFmtId="0" fontId="96" fillId="0" borderId="193" xfId="0" applyFont="1" applyBorder="1" applyAlignment="1">
      <alignment horizontal="center" vertical="center"/>
    </xf>
    <xf numFmtId="0" fontId="96" fillId="0" borderId="152" xfId="0" applyFont="1" applyBorder="1" applyAlignment="1">
      <alignment horizontal="center" vertical="center"/>
    </xf>
    <xf numFmtId="0" fontId="96" fillId="0" borderId="152" xfId="10" applyFont="1" applyFill="1" applyBorder="1" applyAlignment="1">
      <alignment vertical="center" wrapText="1"/>
    </xf>
    <xf numFmtId="0" fontId="96" fillId="0" borderId="2" xfId="0" applyFont="1" applyFill="1" applyBorder="1" applyAlignment="1">
      <alignment horizontal="center" vertical="center" wrapText="1"/>
    </xf>
    <xf numFmtId="0" fontId="96" fillId="0" borderId="168" xfId="0" applyFont="1" applyBorder="1" applyAlignment="1">
      <alignment horizontal="center" vertical="center"/>
    </xf>
    <xf numFmtId="0" fontId="96" fillId="0" borderId="179" xfId="0" applyFont="1" applyBorder="1" applyAlignment="1">
      <alignment horizontal="center" vertical="center"/>
    </xf>
    <xf numFmtId="0" fontId="146" fillId="0" borderId="143" xfId="10" applyFont="1" applyFill="1" applyBorder="1" applyAlignment="1">
      <alignment horizontal="left"/>
    </xf>
    <xf numFmtId="0" fontId="5" fillId="0" borderId="0" xfId="2" applyFont="1" applyFill="1" applyAlignment="1">
      <alignment horizontal="center" vertical="center" shrinkToFit="1"/>
    </xf>
    <xf numFmtId="0" fontId="148" fillId="0" borderId="0" xfId="0" applyFont="1">
      <alignment vertical="center"/>
    </xf>
    <xf numFmtId="0" fontId="132" fillId="0" borderId="0" xfId="0" applyFont="1" applyAlignment="1">
      <alignment horizontal="justify" vertical="center"/>
    </xf>
    <xf numFmtId="0" fontId="132" fillId="0" borderId="122" xfId="0" applyFont="1" applyBorder="1" applyAlignment="1">
      <alignment horizontal="justify" vertical="center" wrapText="1"/>
    </xf>
    <xf numFmtId="0" fontId="132" fillId="0" borderId="122" xfId="0" applyFont="1" applyBorder="1" applyAlignment="1">
      <alignment horizontal="center" vertical="center" wrapText="1"/>
    </xf>
    <xf numFmtId="0" fontId="150" fillId="0" borderId="0" xfId="0" applyFont="1" applyBorder="1" applyAlignment="1">
      <alignment horizontal="right" vertical="center"/>
    </xf>
    <xf numFmtId="0" fontId="150" fillId="0" borderId="0" xfId="0" quotePrefix="1" applyFont="1" applyBorder="1" applyAlignment="1">
      <alignment horizontal="right" vertical="top"/>
    </xf>
    <xf numFmtId="0" fontId="151" fillId="0" borderId="0" xfId="0" applyFont="1">
      <alignment vertical="center"/>
    </xf>
    <xf numFmtId="0" fontId="152" fillId="0" borderId="0" xfId="10" applyFont="1" applyFill="1" applyBorder="1" applyAlignment="1"/>
    <xf numFmtId="0" fontId="153" fillId="0" borderId="0" xfId="10" applyFont="1" applyFill="1" applyBorder="1" applyAlignment="1">
      <alignment vertical="center"/>
    </xf>
    <xf numFmtId="0" fontId="153" fillId="0" borderId="0" xfId="10" applyFont="1" applyFill="1" applyBorder="1" applyAlignment="1"/>
    <xf numFmtId="0" fontId="96" fillId="0" borderId="34" xfId="10" applyFont="1" applyFill="1" applyBorder="1" applyAlignment="1">
      <alignment horizontal="center" vertical="center" wrapText="1"/>
    </xf>
    <xf numFmtId="0" fontId="152" fillId="0" borderId="0" xfId="10" applyFont="1" applyFill="1" applyBorder="1" applyAlignment="1">
      <alignment horizontal="left" wrapText="1"/>
    </xf>
    <xf numFmtId="0" fontId="95" fillId="0" borderId="143" xfId="10" applyFont="1" applyFill="1" applyBorder="1" applyAlignment="1">
      <alignment horizontal="left" vertical="center"/>
    </xf>
    <xf numFmtId="0" fontId="96" fillId="0" borderId="144" xfId="10" applyFont="1" applyFill="1" applyBorder="1" applyAlignment="1">
      <alignment horizontal="center" vertical="center"/>
    </xf>
    <xf numFmtId="0" fontId="96" fillId="0" borderId="145" xfId="10" applyFont="1" applyFill="1" applyBorder="1" applyAlignment="1"/>
    <xf numFmtId="181" fontId="97" fillId="0" borderId="146" xfId="10" applyNumberFormat="1" applyFont="1" applyFill="1" applyBorder="1" applyAlignment="1">
      <alignment horizontal="center" vertical="center" wrapText="1"/>
    </xf>
    <xf numFmtId="181" fontId="97" fillId="0" borderId="152" xfId="10" applyNumberFormat="1" applyFont="1" applyFill="1" applyBorder="1" applyAlignment="1">
      <alignment horizontal="center" vertical="center" wrapText="1"/>
    </xf>
    <xf numFmtId="181" fontId="97" fillId="0" borderId="159" xfId="10" applyNumberFormat="1" applyFont="1" applyFill="1" applyBorder="1" applyAlignment="1">
      <alignment horizontal="center" vertical="center" wrapText="1"/>
    </xf>
    <xf numFmtId="0" fontId="96" fillId="0" borderId="144" xfId="10" applyFont="1" applyFill="1" applyBorder="1" applyAlignment="1">
      <alignment horizontal="center" vertical="center" wrapText="1"/>
    </xf>
    <xf numFmtId="0" fontId="24" fillId="0" borderId="147" xfId="10" applyFont="1" applyFill="1" applyBorder="1" applyAlignment="1">
      <alignment horizontal="center" vertical="center" wrapText="1"/>
    </xf>
    <xf numFmtId="0" fontId="96" fillId="0" borderId="148" xfId="10" applyFont="1" applyFill="1" applyBorder="1" applyAlignment="1">
      <alignment horizontal="center" vertical="center" wrapText="1"/>
    </xf>
    <xf numFmtId="0" fontId="24" fillId="0" borderId="149" xfId="10" applyFont="1" applyFill="1" applyBorder="1" applyAlignment="1">
      <alignment horizontal="center" vertical="center" wrapText="1"/>
    </xf>
    <xf numFmtId="0" fontId="96" fillId="0" borderId="146" xfId="10" applyFont="1" applyFill="1" applyBorder="1" applyAlignment="1">
      <alignment horizontal="center" vertical="center" wrapText="1"/>
    </xf>
    <xf numFmtId="0" fontId="96" fillId="0" borderId="152" xfId="10" applyFont="1" applyFill="1" applyBorder="1" applyAlignment="1">
      <alignment horizontal="center" vertical="center" wrapText="1"/>
    </xf>
    <xf numFmtId="0" fontId="96" fillId="0" borderId="159" xfId="10" applyFont="1" applyFill="1" applyBorder="1" applyAlignment="1">
      <alignment horizontal="center" vertical="center" wrapText="1"/>
    </xf>
    <xf numFmtId="0" fontId="96" fillId="0" borderId="150" xfId="10" applyFont="1" applyFill="1" applyBorder="1" applyAlignment="1">
      <alignment horizontal="center" vertical="center" wrapText="1"/>
    </xf>
    <xf numFmtId="0" fontId="96" fillId="0" borderId="154" xfId="10" applyFont="1" applyFill="1" applyBorder="1" applyAlignment="1">
      <alignment horizontal="center" vertical="center" wrapText="1"/>
    </xf>
    <xf numFmtId="0" fontId="96" fillId="0" borderId="8" xfId="10" applyFont="1" applyFill="1" applyBorder="1" applyAlignment="1">
      <alignment horizontal="center" vertical="center" wrapText="1"/>
    </xf>
    <xf numFmtId="0" fontId="24" fillId="0" borderId="9" xfId="10" applyFont="1" applyFill="1" applyBorder="1" applyAlignment="1"/>
    <xf numFmtId="0" fontId="24" fillId="0" borderId="10" xfId="10" applyFont="1" applyFill="1" applyBorder="1" applyAlignment="1"/>
    <xf numFmtId="0" fontId="24" fillId="0" borderId="155" xfId="10" applyFont="1" applyFill="1" applyBorder="1" applyAlignment="1"/>
    <xf numFmtId="0" fontId="24" fillId="0" borderId="143" xfId="10" applyFont="1" applyFill="1" applyBorder="1" applyAlignment="1"/>
    <xf numFmtId="0" fontId="24" fillId="0" borderId="156" xfId="10" applyFont="1" applyFill="1" applyBorder="1" applyAlignment="1"/>
    <xf numFmtId="0" fontId="96" fillId="0" borderId="3" xfId="10" applyFont="1" applyFill="1" applyBorder="1" applyAlignment="1">
      <alignment horizontal="center" vertical="center" wrapText="1"/>
    </xf>
    <xf numFmtId="0" fontId="24" fillId="0" borderId="157" xfId="10" applyFont="1" applyFill="1" applyBorder="1" applyAlignment="1"/>
    <xf numFmtId="0" fontId="96" fillId="0" borderId="151" xfId="10" applyFont="1" applyFill="1" applyBorder="1" applyAlignment="1">
      <alignment horizontal="center" vertical="center" wrapText="1"/>
    </xf>
    <xf numFmtId="0" fontId="24" fillId="0" borderId="158" xfId="10" applyFont="1" applyFill="1" applyBorder="1" applyAlignment="1">
      <alignment horizontal="center" vertical="center"/>
    </xf>
    <xf numFmtId="0" fontId="96" fillId="0" borderId="153" xfId="10" applyFont="1" applyFill="1" applyBorder="1" applyAlignment="1">
      <alignment horizontal="center" vertical="center" wrapText="1"/>
    </xf>
    <xf numFmtId="0" fontId="71" fillId="0" borderId="160" xfId="10" applyFont="1" applyFill="1" applyBorder="1" applyAlignment="1">
      <alignment wrapText="1"/>
    </xf>
    <xf numFmtId="0" fontId="96" fillId="0" borderId="88" xfId="10" applyFont="1" applyFill="1" applyBorder="1" applyAlignment="1">
      <alignment horizontal="center" vertical="center" wrapText="1"/>
    </xf>
    <xf numFmtId="0" fontId="24" fillId="0" borderId="161" xfId="10" applyFont="1" applyFill="1" applyBorder="1" applyAlignment="1"/>
    <xf numFmtId="0" fontId="96" fillId="0" borderId="164" xfId="10" applyFont="1" applyFill="1" applyBorder="1" applyAlignment="1">
      <alignment horizontal="center" vertical="center" textRotation="255" wrapText="1"/>
    </xf>
    <xf numFmtId="0" fontId="96" fillId="0" borderId="85" xfId="10" applyFont="1" applyFill="1" applyBorder="1" applyAlignment="1">
      <alignment horizontal="center" vertical="center" textRotation="255" wrapText="1"/>
    </xf>
    <xf numFmtId="0" fontId="96" fillId="0" borderId="58" xfId="10" applyFont="1" applyFill="1" applyBorder="1" applyAlignment="1">
      <alignment horizontal="center" vertical="center" textRotation="255" wrapText="1"/>
    </xf>
    <xf numFmtId="0" fontId="96" fillId="0" borderId="198" xfId="10" applyFont="1" applyFill="1" applyBorder="1" applyAlignment="1">
      <alignment horizontal="center" vertical="center" textRotation="255" wrapText="1"/>
    </xf>
    <xf numFmtId="0" fontId="96" fillId="0" borderId="35" xfId="10" applyFont="1" applyFill="1" applyBorder="1" applyAlignment="1">
      <alignment horizontal="center" vertical="center" textRotation="255" wrapText="1"/>
    </xf>
    <xf numFmtId="0" fontId="96" fillId="0" borderId="188" xfId="10" applyFont="1" applyFill="1" applyBorder="1" applyAlignment="1">
      <alignment horizontal="center" vertical="center" textRotation="255" wrapText="1"/>
    </xf>
    <xf numFmtId="0" fontId="96" fillId="0" borderId="190" xfId="10" applyFont="1" applyFill="1" applyBorder="1" applyAlignment="1">
      <alignment horizontal="center" vertical="center" textRotation="255" wrapText="1"/>
    </xf>
    <xf numFmtId="0" fontId="96" fillId="0" borderId="163" xfId="10" applyFont="1" applyFill="1" applyBorder="1" applyAlignment="1">
      <alignment horizontal="center" vertical="center" textRotation="255" wrapText="1"/>
    </xf>
    <xf numFmtId="0" fontId="96" fillId="0" borderId="171" xfId="10" applyFont="1" applyFill="1" applyBorder="1" applyAlignment="1">
      <alignment horizontal="center" vertical="center" textRotation="255" wrapText="1"/>
    </xf>
    <xf numFmtId="0" fontId="96" fillId="0" borderId="189" xfId="10" applyFont="1" applyFill="1" applyBorder="1" applyAlignment="1">
      <alignment horizontal="center" vertical="center" textRotation="255" wrapText="1"/>
    </xf>
    <xf numFmtId="0" fontId="71" fillId="0" borderId="3" xfId="10" applyFont="1" applyFill="1" applyBorder="1" applyAlignment="1">
      <alignment horizontal="center" vertical="center" textRotation="255" wrapText="1"/>
    </xf>
    <xf numFmtId="0" fontId="71" fillId="0" borderId="188" xfId="10" applyFont="1" applyFill="1" applyBorder="1" applyAlignment="1">
      <alignment horizontal="center" vertical="center" textRotation="255" wrapText="1"/>
    </xf>
    <xf numFmtId="0" fontId="145" fillId="0" borderId="181" xfId="10" applyFont="1" applyFill="1" applyBorder="1" applyAlignment="1">
      <alignment vertical="center" wrapText="1"/>
    </xf>
    <xf numFmtId="0" fontId="145" fillId="0" borderId="179" xfId="10" applyFont="1" applyFill="1" applyBorder="1" applyAlignment="1">
      <alignment vertical="center" wrapText="1"/>
    </xf>
    <xf numFmtId="0" fontId="96" fillId="0" borderId="3" xfId="10" applyFont="1" applyFill="1" applyBorder="1" applyAlignment="1">
      <alignment horizontal="center" vertical="center" textRotation="255" wrapText="1"/>
    </xf>
    <xf numFmtId="0" fontId="96" fillId="0" borderId="157" xfId="10" applyFont="1" applyFill="1" applyBorder="1" applyAlignment="1">
      <alignment horizontal="center" vertical="center" textRotation="255" wrapText="1"/>
    </xf>
    <xf numFmtId="0" fontId="96" fillId="0" borderId="181" xfId="10" applyFont="1" applyFill="1" applyBorder="1" applyAlignment="1">
      <alignment horizontal="left" vertical="center" wrapText="1"/>
    </xf>
    <xf numFmtId="0" fontId="96" fillId="0" borderId="159" xfId="10" applyFont="1" applyFill="1" applyBorder="1" applyAlignment="1">
      <alignment horizontal="left" vertical="center" wrapText="1"/>
    </xf>
    <xf numFmtId="0" fontId="96" fillId="0" borderId="163" xfId="10" applyFont="1" applyFill="1" applyBorder="1" applyAlignment="1">
      <alignment horizontal="center" vertical="center" textRotation="255"/>
    </xf>
    <xf numFmtId="0" fontId="96" fillId="0" borderId="171" xfId="10" applyFont="1" applyFill="1" applyBorder="1" applyAlignment="1">
      <alignment horizontal="center" vertical="center" textRotation="255"/>
    </xf>
    <xf numFmtId="0" fontId="96" fillId="0" borderId="189" xfId="10" applyFont="1" applyFill="1" applyBorder="1" applyAlignment="1">
      <alignment horizontal="center" vertical="center" textRotation="255"/>
    </xf>
    <xf numFmtId="0" fontId="96" fillId="0" borderId="151" xfId="10" applyFont="1" applyFill="1" applyBorder="1" applyAlignment="1">
      <alignment horizontal="center" vertical="center"/>
    </xf>
    <xf numFmtId="0" fontId="96" fillId="0" borderId="249" xfId="10" applyFont="1" applyFill="1" applyBorder="1" applyAlignment="1">
      <alignment horizontal="center" vertical="center"/>
    </xf>
    <xf numFmtId="0" fontId="96" fillId="0" borderId="248" xfId="10" applyFont="1" applyFill="1" applyBorder="1" applyAlignment="1">
      <alignment horizontal="center" vertical="center"/>
    </xf>
    <xf numFmtId="0" fontId="96" fillId="0" borderId="152" xfId="10" applyFont="1" applyFill="1" applyBorder="1" applyAlignment="1">
      <alignment horizontal="left" vertical="center" wrapText="1"/>
    </xf>
    <xf numFmtId="0" fontId="96" fillId="0" borderId="179" xfId="10" applyFont="1" applyFill="1" applyBorder="1" applyAlignment="1">
      <alignment horizontal="left" vertical="center" wrapText="1"/>
    </xf>
    <xf numFmtId="0" fontId="96" fillId="0" borderId="34" xfId="10" applyFont="1" applyFill="1" applyBorder="1" applyAlignment="1">
      <alignment horizontal="center" vertical="center" textRotation="255" wrapText="1"/>
    </xf>
    <xf numFmtId="0" fontId="96" fillId="0" borderId="2" xfId="10" applyFont="1" applyFill="1" applyBorder="1" applyAlignment="1">
      <alignment horizontal="center" vertical="center" textRotation="255" wrapText="1"/>
    </xf>
    <xf numFmtId="0" fontId="96" fillId="0" borderId="47" xfId="10" applyFont="1" applyFill="1" applyBorder="1" applyAlignment="1">
      <alignment horizontal="center" vertical="center" wrapText="1"/>
    </xf>
    <xf numFmtId="0" fontId="96" fillId="0" borderId="53" xfId="10" applyFont="1" applyFill="1" applyBorder="1" applyAlignment="1">
      <alignment horizontal="center" vertical="center" wrapText="1"/>
    </xf>
    <xf numFmtId="0" fontId="96" fillId="0" borderId="56" xfId="10" applyFont="1" applyFill="1" applyBorder="1" applyAlignment="1">
      <alignment horizontal="center" vertical="center" wrapText="1"/>
    </xf>
    <xf numFmtId="0" fontId="96" fillId="0" borderId="49" xfId="10" applyFont="1" applyFill="1" applyBorder="1" applyAlignment="1">
      <alignment horizontal="center" vertical="center" wrapText="1"/>
    </xf>
    <xf numFmtId="0" fontId="96" fillId="0" borderId="0" xfId="10" applyFont="1" applyFill="1" applyBorder="1" applyAlignment="1">
      <alignment horizontal="center" vertical="center" wrapText="1"/>
    </xf>
    <xf numFmtId="0" fontId="96" fillId="0" borderId="12" xfId="10" applyFont="1" applyFill="1" applyBorder="1" applyAlignment="1">
      <alignment horizontal="center" vertical="center" wrapText="1"/>
    </xf>
    <xf numFmtId="0" fontId="96" fillId="0" borderId="203" xfId="10" applyFont="1" applyFill="1" applyBorder="1" applyAlignment="1">
      <alignment horizontal="center" vertical="center" wrapText="1"/>
    </xf>
    <xf numFmtId="0" fontId="96" fillId="0" borderId="143" xfId="10" applyFont="1" applyFill="1" applyBorder="1" applyAlignment="1">
      <alignment horizontal="center" vertical="center" wrapText="1"/>
    </xf>
    <xf numFmtId="0" fontId="96" fillId="0" borderId="156" xfId="10" applyFont="1" applyFill="1" applyBorder="1" applyAlignment="1">
      <alignment horizontal="center" vertical="center" wrapText="1"/>
    </xf>
    <xf numFmtId="0" fontId="96" fillId="0" borderId="248" xfId="10" applyFont="1" applyFill="1" applyBorder="1" applyAlignment="1">
      <alignment horizontal="center" vertical="center" wrapText="1"/>
    </xf>
    <xf numFmtId="0" fontId="96" fillId="0" borderId="164" xfId="10" applyFont="1" applyFill="1" applyBorder="1" applyAlignment="1">
      <alignment horizontal="center" vertical="center" textRotation="255"/>
    </xf>
    <xf numFmtId="0" fontId="96" fillId="0" borderId="85" xfId="10" applyFont="1" applyFill="1" applyBorder="1" applyAlignment="1">
      <alignment horizontal="center" vertical="center" textRotation="255"/>
    </xf>
    <xf numFmtId="0" fontId="96" fillId="0" borderId="58" xfId="10" applyFont="1" applyFill="1" applyBorder="1" applyAlignment="1">
      <alignment horizontal="center" vertical="center" textRotation="255"/>
    </xf>
    <xf numFmtId="0" fontId="96" fillId="0" borderId="165" xfId="10" applyFont="1" applyFill="1" applyBorder="1" applyAlignment="1">
      <alignment horizontal="center" vertical="center"/>
    </xf>
    <xf numFmtId="0" fontId="96" fillId="0" borderId="166" xfId="10" applyFont="1" applyFill="1" applyBorder="1" applyAlignment="1">
      <alignment horizontal="center" vertical="center"/>
    </xf>
    <xf numFmtId="0" fontId="96" fillId="0" borderId="0" xfId="10" applyFont="1" applyFill="1" applyBorder="1" applyAlignment="1">
      <alignment horizontal="center" vertical="center"/>
    </xf>
    <xf numFmtId="0" fontId="96" fillId="0" borderId="54" xfId="10" applyFont="1" applyFill="1" applyBorder="1" applyAlignment="1">
      <alignment horizontal="center" vertical="center"/>
    </xf>
    <xf numFmtId="0" fontId="96" fillId="0" borderId="149" xfId="10" applyFont="1" applyFill="1" applyBorder="1" applyAlignment="1">
      <alignment horizontal="center" vertical="center" wrapText="1"/>
    </xf>
    <xf numFmtId="0" fontId="96" fillId="0" borderId="201" xfId="10" applyFont="1" applyFill="1" applyBorder="1" applyAlignment="1">
      <alignment horizontal="center" vertical="center" wrapText="1"/>
    </xf>
    <xf numFmtId="0" fontId="96" fillId="0" borderId="11" xfId="10" applyFont="1" applyFill="1" applyBorder="1" applyAlignment="1">
      <alignment horizontal="center" vertical="center" wrapText="1"/>
    </xf>
    <xf numFmtId="0" fontId="96" fillId="0" borderId="13" xfId="10" applyFont="1" applyFill="1" applyBorder="1" applyAlignment="1">
      <alignment horizontal="center" vertical="center" wrapText="1"/>
    </xf>
    <xf numFmtId="0" fontId="96" fillId="0" borderId="14" xfId="10" applyFont="1" applyFill="1" applyBorder="1" applyAlignment="1">
      <alignment horizontal="center" vertical="center" wrapText="1"/>
    </xf>
    <xf numFmtId="0" fontId="96" fillId="0" borderId="10" xfId="10" applyFont="1" applyFill="1" applyBorder="1" applyAlignment="1">
      <alignment horizontal="center" vertical="center" wrapText="1"/>
    </xf>
    <xf numFmtId="0" fontId="96" fillId="0" borderId="192" xfId="10" applyFont="1" applyFill="1" applyBorder="1" applyAlignment="1">
      <alignment horizontal="center" vertical="center" wrapText="1"/>
    </xf>
    <xf numFmtId="0" fontId="96" fillId="0" borderId="200" xfId="10" applyFont="1" applyFill="1" applyBorder="1" applyAlignment="1">
      <alignment horizontal="center" vertical="center" wrapText="1"/>
    </xf>
    <xf numFmtId="0" fontId="96" fillId="0" borderId="35" xfId="10" applyFont="1" applyFill="1" applyBorder="1" applyAlignment="1">
      <alignment horizontal="center" vertical="center" wrapText="1"/>
    </xf>
    <xf numFmtId="0" fontId="96" fillId="0" borderId="34" xfId="10" applyFont="1" applyFill="1" applyBorder="1" applyAlignment="1">
      <alignment horizontal="center" vertical="center" wrapText="1"/>
    </xf>
    <xf numFmtId="0" fontId="96" fillId="0" borderId="73" xfId="10" applyFont="1" applyFill="1" applyBorder="1" applyAlignment="1">
      <alignment horizontal="center" vertical="center" wrapText="1"/>
    </xf>
    <xf numFmtId="0" fontId="96" fillId="0" borderId="74" xfId="10" applyFont="1" applyFill="1" applyBorder="1" applyAlignment="1">
      <alignment horizontal="center" vertical="center" wrapText="1"/>
    </xf>
    <xf numFmtId="0" fontId="2" fillId="0" borderId="1" xfId="1" applyFont="1" applyBorder="1" applyAlignment="1">
      <alignment horizontal="center" vertical="top"/>
    </xf>
    <xf numFmtId="0" fontId="93" fillId="0" borderId="0" xfId="1" applyFont="1" applyAlignment="1">
      <alignment horizontal="right" vertical="center"/>
    </xf>
    <xf numFmtId="0" fontId="1" fillId="0" borderId="0" xfId="1" applyAlignment="1">
      <alignment horizontal="center" vertical="center"/>
    </xf>
    <xf numFmtId="0" fontId="93" fillId="0" borderId="0" xfId="1" applyFont="1" applyAlignment="1">
      <alignment horizontal="justify" vertical="center" wrapText="1"/>
    </xf>
    <xf numFmtId="0" fontId="1" fillId="0" borderId="0" xfId="1">
      <alignment vertical="center"/>
    </xf>
    <xf numFmtId="0" fontId="93" fillId="0" borderId="0" xfId="1" applyFont="1" applyAlignment="1">
      <alignment horizontal="center" vertical="center" wrapText="1"/>
    </xf>
    <xf numFmtId="0" fontId="93" fillId="0" borderId="0" xfId="1" applyFont="1" applyAlignment="1">
      <alignment horizontal="left" vertical="center" wrapText="1"/>
    </xf>
    <xf numFmtId="49" fontId="1" fillId="0" borderId="0" xfId="1" applyNumberFormat="1" applyAlignment="1">
      <alignment horizontal="left" vertical="center"/>
    </xf>
    <xf numFmtId="14" fontId="1" fillId="0" borderId="0" xfId="1" applyNumberFormat="1" applyAlignment="1">
      <alignment horizontal="left" vertical="center"/>
    </xf>
    <xf numFmtId="0" fontId="1" fillId="0" borderId="0" xfId="1" applyAlignment="1">
      <alignment horizontal="left" vertical="center"/>
    </xf>
    <xf numFmtId="0" fontId="90" fillId="0" borderId="0" xfId="1" applyFont="1" applyAlignment="1">
      <alignment horizontal="center" vertical="center" wrapText="1"/>
    </xf>
    <xf numFmtId="0" fontId="1" fillId="0" borderId="0" xfId="1" applyNumberFormat="1" applyAlignment="1">
      <alignment horizontal="left" vertical="center"/>
    </xf>
    <xf numFmtId="0" fontId="5" fillId="0" borderId="0" xfId="2" applyFont="1" applyFill="1" applyAlignment="1">
      <alignment horizontal="center" vertical="center" shrinkToFit="1"/>
    </xf>
    <xf numFmtId="0" fontId="7" fillId="0" borderId="0" xfId="2" applyFont="1" applyFill="1" applyAlignment="1">
      <alignment horizontal="center" wrapText="1"/>
    </xf>
    <xf numFmtId="0" fontId="7" fillId="0" borderId="0" xfId="2" applyFont="1" applyFill="1" applyAlignment="1">
      <alignment horizontal="center"/>
    </xf>
    <xf numFmtId="177" fontId="5" fillId="0" borderId="0" xfId="2" applyNumberFormat="1" applyFont="1" applyFill="1" applyAlignment="1">
      <alignment horizontal="center" vertical="center" shrinkToFit="1"/>
    </xf>
    <xf numFmtId="0" fontId="5" fillId="0" borderId="0" xfId="5" applyFont="1" applyFill="1" applyAlignment="1">
      <alignment horizontal="center" vertical="center" shrinkToFit="1"/>
    </xf>
    <xf numFmtId="0" fontId="87" fillId="0" borderId="0" xfId="2" applyFont="1" applyFill="1" applyAlignment="1">
      <alignment horizontal="left" vertical="center" shrinkToFit="1"/>
    </xf>
    <xf numFmtId="0" fontId="5" fillId="0" borderId="0" xfId="2" applyNumberFormat="1" applyFont="1" applyFill="1" applyAlignment="1">
      <alignment horizontal="left" vertical="distributed" wrapText="1"/>
    </xf>
    <xf numFmtId="0" fontId="5" fillId="0" borderId="0" xfId="2" applyFont="1" applyFill="1" applyAlignment="1">
      <alignment horizontal="center"/>
    </xf>
    <xf numFmtId="177" fontId="6" fillId="0" borderId="0" xfId="4" applyNumberFormat="1" applyFont="1" applyFill="1" applyAlignment="1">
      <alignment horizontal="center" vertical="center" shrinkToFit="1"/>
    </xf>
    <xf numFmtId="0" fontId="11" fillId="0" borderId="0" xfId="4" applyFont="1" applyFill="1" applyAlignment="1">
      <alignment horizontal="center" vertical="center"/>
    </xf>
    <xf numFmtId="0" fontId="6" fillId="0" borderId="0" xfId="4" applyFont="1" applyFill="1" applyAlignment="1">
      <alignment horizontal="right" vertical="center"/>
    </xf>
    <xf numFmtId="0" fontId="6" fillId="0" borderId="0" xfId="4" applyFont="1" applyFill="1" applyAlignment="1">
      <alignment vertical="top" wrapText="1"/>
    </xf>
    <xf numFmtId="177" fontId="5" fillId="0" borderId="0" xfId="5" applyNumberFormat="1" applyFont="1" applyFill="1" applyAlignment="1">
      <alignment horizontal="center" vertical="center"/>
    </xf>
    <xf numFmtId="0" fontId="5" fillId="0" borderId="0" xfId="5" applyFont="1" applyFill="1" applyAlignment="1">
      <alignment horizontal="left" vertical="center" shrinkToFit="1"/>
    </xf>
    <xf numFmtId="0" fontId="87" fillId="0" borderId="0" xfId="5" applyFont="1" applyFill="1" applyAlignment="1">
      <alignment horizontal="left" vertical="center" shrinkToFit="1"/>
    </xf>
    <xf numFmtId="0" fontId="7" fillId="0" borderId="0" xfId="5" applyFont="1" applyFill="1" applyAlignment="1">
      <alignment horizontal="center" wrapText="1"/>
    </xf>
    <xf numFmtId="0" fontId="7" fillId="0" borderId="0" xfId="5" applyFont="1" applyFill="1" applyAlignment="1">
      <alignment horizontal="center"/>
    </xf>
    <xf numFmtId="49" fontId="5" fillId="0" borderId="0" xfId="5" applyNumberFormat="1" applyFont="1" applyFill="1" applyAlignment="1">
      <alignment horizontal="left" indent="1" shrinkToFit="1"/>
    </xf>
    <xf numFmtId="0" fontId="5" fillId="0" borderId="0" xfId="5" applyNumberFormat="1" applyFont="1" applyFill="1" applyAlignment="1">
      <alignment horizontal="left" indent="1" shrinkToFit="1"/>
    </xf>
    <xf numFmtId="49" fontId="5" fillId="0" borderId="0" xfId="5" applyNumberFormat="1" applyFont="1" applyFill="1" applyAlignment="1">
      <alignment horizontal="left" vertical="center" indent="1" shrinkToFit="1"/>
    </xf>
    <xf numFmtId="0" fontId="5" fillId="0" borderId="0" xfId="5" applyNumberFormat="1" applyFont="1" applyFill="1" applyAlignment="1">
      <alignment horizontal="left" vertical="center" indent="1" shrinkToFit="1"/>
    </xf>
    <xf numFmtId="0" fontId="5" fillId="0" borderId="8" xfId="5" applyFont="1" applyFill="1" applyBorder="1" applyAlignment="1">
      <alignment vertical="top" wrapText="1"/>
    </xf>
    <xf numFmtId="0" fontId="5" fillId="0" borderId="9" xfId="5" applyFont="1" applyFill="1" applyBorder="1" applyAlignment="1">
      <alignment vertical="top" wrapText="1"/>
    </xf>
    <xf numFmtId="0" fontId="5" fillId="0" borderId="10" xfId="5" applyFont="1" applyFill="1" applyBorder="1" applyAlignment="1">
      <alignment vertical="top" wrapText="1"/>
    </xf>
    <xf numFmtId="0" fontId="5" fillId="0" borderId="11" xfId="5" applyFont="1" applyFill="1" applyBorder="1" applyAlignment="1">
      <alignment vertical="top" wrapText="1"/>
    </xf>
    <xf numFmtId="0" fontId="5" fillId="0" borderId="0" xfId="5" applyFont="1" applyFill="1" applyBorder="1" applyAlignment="1">
      <alignment vertical="top" wrapText="1"/>
    </xf>
    <xf numFmtId="0" fontId="5" fillId="0" borderId="12" xfId="5" applyFont="1" applyFill="1" applyBorder="1" applyAlignment="1">
      <alignment vertical="top" wrapText="1"/>
    </xf>
    <xf numFmtId="0" fontId="5" fillId="0" borderId="13" xfId="5" applyFont="1" applyFill="1" applyBorder="1" applyAlignment="1">
      <alignment vertical="top" wrapText="1"/>
    </xf>
    <xf numFmtId="0" fontId="5" fillId="0" borderId="1" xfId="5" applyFont="1" applyFill="1" applyBorder="1" applyAlignment="1">
      <alignment vertical="top" wrapText="1"/>
    </xf>
    <xf numFmtId="0" fontId="5" fillId="0" borderId="14" xfId="5" applyFont="1" applyFill="1" applyBorder="1" applyAlignment="1">
      <alignment vertical="top" wrapText="1"/>
    </xf>
    <xf numFmtId="177" fontId="5" fillId="0" borderId="0" xfId="5" applyNumberFormat="1" applyFont="1" applyFill="1" applyAlignment="1">
      <alignment horizontal="right" vertical="center" shrinkToFit="1"/>
    </xf>
    <xf numFmtId="0" fontId="5" fillId="0" borderId="5" xfId="5" applyFont="1" applyFill="1" applyBorder="1" applyAlignment="1">
      <alignment horizontal="center" vertical="center"/>
    </xf>
    <xf numFmtId="0" fontId="5" fillId="0" borderId="6" xfId="5" applyFont="1" applyFill="1" applyBorder="1" applyAlignment="1">
      <alignment horizontal="center" vertical="center"/>
    </xf>
    <xf numFmtId="0" fontId="5" fillId="0" borderId="7" xfId="5" applyFont="1" applyFill="1" applyBorder="1" applyAlignment="1">
      <alignment horizontal="center" vertical="center"/>
    </xf>
    <xf numFmtId="177" fontId="5" fillId="0" borderId="5" xfId="5" applyNumberFormat="1" applyFont="1" applyFill="1" applyBorder="1" applyAlignment="1">
      <alignment horizontal="center" vertical="center"/>
    </xf>
    <xf numFmtId="177" fontId="5" fillId="0" borderId="6" xfId="5" applyNumberFormat="1" applyFont="1" applyFill="1" applyBorder="1" applyAlignment="1">
      <alignment horizontal="center" vertical="center"/>
    </xf>
    <xf numFmtId="177" fontId="5" fillId="0" borderId="7" xfId="5" applyNumberFormat="1" applyFont="1" applyFill="1" applyBorder="1" applyAlignment="1">
      <alignment horizontal="center" vertical="center"/>
    </xf>
    <xf numFmtId="0" fontId="5" fillId="0" borderId="5" xfId="5" applyFont="1" applyFill="1" applyBorder="1" applyAlignment="1">
      <alignment vertical="center" shrinkToFit="1"/>
    </xf>
    <xf numFmtId="0" fontId="5" fillId="0" borderId="6" xfId="5" applyFont="1" applyFill="1" applyBorder="1" applyAlignment="1">
      <alignment vertical="center" shrinkToFit="1"/>
    </xf>
    <xf numFmtId="0" fontId="5" fillId="0" borderId="7" xfId="5" applyFont="1" applyFill="1" applyBorder="1" applyAlignment="1">
      <alignment vertical="center" shrinkToFit="1"/>
    </xf>
    <xf numFmtId="0" fontId="60" fillId="0" borderId="0" xfId="0" applyFont="1" applyAlignment="1">
      <alignment horizontal="left" vertical="top" wrapText="1"/>
    </xf>
    <xf numFmtId="0" fontId="150" fillId="0" borderId="0" xfId="0" applyFont="1" applyAlignment="1">
      <alignment horizontal="left" vertical="top" wrapText="1"/>
    </xf>
    <xf numFmtId="0" fontId="132" fillId="0" borderId="122" xfId="0" applyFont="1" applyBorder="1" applyAlignment="1">
      <alignment horizontal="center" vertical="center" wrapText="1"/>
    </xf>
    <xf numFmtId="0" fontId="132" fillId="0" borderId="122" xfId="0" applyFont="1" applyBorder="1" applyAlignment="1">
      <alignment horizontal="justify" vertical="center" wrapText="1"/>
    </xf>
    <xf numFmtId="0" fontId="132" fillId="0" borderId="250" xfId="0" applyFont="1" applyBorder="1" applyAlignment="1">
      <alignment horizontal="center" vertical="center" wrapText="1"/>
    </xf>
    <xf numFmtId="0" fontId="132" fillId="0" borderId="252" xfId="0" applyFont="1" applyBorder="1" applyAlignment="1">
      <alignment horizontal="center" vertical="center" wrapText="1"/>
    </xf>
    <xf numFmtId="0" fontId="64" fillId="0" borderId="0" xfId="0" applyFont="1" applyAlignment="1">
      <alignment horizontal="center" vertical="center"/>
    </xf>
    <xf numFmtId="0" fontId="63" fillId="0" borderId="0" xfId="0" applyFont="1" applyAlignment="1">
      <alignment horizontal="center" vertical="center"/>
    </xf>
    <xf numFmtId="0" fontId="150" fillId="0" borderId="0" xfId="0" applyFont="1" applyBorder="1" applyAlignment="1">
      <alignment horizontal="left" vertical="top" wrapText="1"/>
    </xf>
    <xf numFmtId="0" fontId="147" fillId="0" borderId="0" xfId="0" applyFont="1" applyAlignment="1">
      <alignment horizontal="center" vertical="center"/>
    </xf>
    <xf numFmtId="0" fontId="132" fillId="0" borderId="0" xfId="0" applyFont="1" applyBorder="1" applyAlignment="1">
      <alignment horizontal="justify" vertical="center"/>
    </xf>
    <xf numFmtId="0" fontId="132" fillId="0" borderId="251" xfId="0" applyFont="1" applyBorder="1" applyAlignment="1">
      <alignment horizontal="center" vertical="center" wrapText="1"/>
    </xf>
    <xf numFmtId="0" fontId="6" fillId="0" borderId="0" xfId="4" applyFont="1" applyFill="1" applyAlignment="1">
      <alignment horizontal="distributed" vertical="center" wrapText="1"/>
    </xf>
    <xf numFmtId="0" fontId="6" fillId="0" borderId="0" xfId="4" applyFont="1" applyFill="1" applyAlignment="1">
      <alignment horizontal="center" vertical="center"/>
    </xf>
    <xf numFmtId="49" fontId="6" fillId="0" borderId="0" xfId="4" applyNumberFormat="1" applyFont="1" applyFill="1" applyAlignment="1">
      <alignment horizontal="left" vertical="center" indent="1"/>
    </xf>
    <xf numFmtId="0" fontId="6" fillId="0" borderId="0" xfId="4" applyNumberFormat="1" applyFont="1" applyFill="1" applyAlignment="1">
      <alignment horizontal="left" vertical="center" indent="1"/>
    </xf>
    <xf numFmtId="177" fontId="6" fillId="0" borderId="0" xfId="4" applyNumberFormat="1" applyFont="1" applyFill="1" applyAlignment="1">
      <alignment horizontal="center" vertical="center"/>
    </xf>
    <xf numFmtId="177" fontId="6" fillId="0" borderId="0" xfId="4" applyNumberFormat="1" applyFont="1" applyFill="1" applyBorder="1" applyAlignment="1">
      <alignment horizontal="center" vertical="center"/>
    </xf>
    <xf numFmtId="49" fontId="5" fillId="0" borderId="0" xfId="5" applyNumberFormat="1" applyFont="1" applyFill="1" applyAlignment="1">
      <alignment horizontal="left" indent="1"/>
    </xf>
    <xf numFmtId="0" fontId="5" fillId="0" borderId="0" xfId="5" applyFont="1" applyFill="1" applyAlignment="1">
      <alignment horizontal="center" wrapText="1" shrinkToFit="1"/>
    </xf>
    <xf numFmtId="0" fontId="6" fillId="0" borderId="16" xfId="4" applyFont="1" applyFill="1" applyBorder="1" applyAlignment="1">
      <alignment horizontal="center" vertical="center"/>
    </xf>
    <xf numFmtId="0" fontId="6" fillId="0" borderId="16" xfId="4" applyFont="1" applyFill="1" applyBorder="1" applyAlignment="1">
      <alignment vertical="center"/>
    </xf>
    <xf numFmtId="0" fontId="6" fillId="0" borderId="16" xfId="4" applyFont="1" applyFill="1" applyBorder="1" applyAlignment="1">
      <alignment horizontal="center" vertical="center" wrapText="1"/>
    </xf>
    <xf numFmtId="0" fontId="21" fillId="0" borderId="0" xfId="1" applyFont="1" applyAlignment="1">
      <alignment vertical="center" shrinkToFit="1"/>
    </xf>
    <xf numFmtId="0" fontId="6" fillId="0" borderId="90" xfId="4" applyFont="1" applyFill="1" applyBorder="1" applyAlignment="1">
      <alignment vertical="center"/>
    </xf>
    <xf numFmtId="0" fontId="6" fillId="0" borderId="91" xfId="4" applyFont="1" applyFill="1" applyBorder="1" applyAlignment="1">
      <alignment vertical="center"/>
    </xf>
    <xf numFmtId="0" fontId="6" fillId="0" borderId="92" xfId="4" applyFont="1" applyFill="1" applyBorder="1" applyAlignment="1">
      <alignment vertical="center"/>
    </xf>
    <xf numFmtId="0" fontId="6" fillId="0" borderId="90" xfId="4" applyFont="1" applyFill="1" applyBorder="1" applyAlignment="1">
      <alignment horizontal="left" vertical="center" indent="3"/>
    </xf>
    <xf numFmtId="0" fontId="6" fillId="0" borderId="91" xfId="4" applyFont="1" applyFill="1" applyBorder="1" applyAlignment="1">
      <alignment horizontal="left" vertical="center" indent="3"/>
    </xf>
    <xf numFmtId="0" fontId="6" fillId="0" borderId="92" xfId="4" applyFont="1" applyFill="1" applyBorder="1" applyAlignment="1">
      <alignment horizontal="left" vertical="center" indent="3"/>
    </xf>
    <xf numFmtId="0" fontId="6" fillId="0" borderId="17" xfId="4" applyFont="1" applyFill="1" applyBorder="1" applyAlignment="1">
      <alignment horizontal="left" vertical="center" wrapText="1"/>
    </xf>
    <xf numFmtId="0" fontId="9" fillId="0" borderId="0" xfId="4" applyFont="1" applyFill="1" applyAlignment="1">
      <alignment horizontal="left" vertical="center"/>
    </xf>
    <xf numFmtId="0" fontId="9" fillId="0" borderId="0" xfId="4" applyFont="1" applyFill="1" applyAlignment="1">
      <alignment horizontal="center" vertical="center"/>
    </xf>
    <xf numFmtId="177" fontId="6" fillId="0" borderId="0" xfId="4" applyNumberFormat="1" applyFont="1" applyFill="1" applyBorder="1" applyAlignment="1">
      <alignment horizontal="right" vertical="center"/>
    </xf>
    <xf numFmtId="0" fontId="9" fillId="0" borderId="19" xfId="4" applyFont="1" applyFill="1" applyBorder="1" applyAlignment="1">
      <alignment horizontal="center" vertical="center"/>
    </xf>
    <xf numFmtId="0" fontId="9" fillId="0" borderId="28" xfId="4" applyFont="1" applyFill="1" applyBorder="1" applyAlignment="1">
      <alignment horizontal="center" vertical="center"/>
    </xf>
    <xf numFmtId="0" fontId="9" fillId="0" borderId="20" xfId="4" applyFont="1" applyFill="1" applyBorder="1" applyAlignment="1">
      <alignment horizontal="center" vertical="center"/>
    </xf>
    <xf numFmtId="0" fontId="9" fillId="0" borderId="21" xfId="4" applyFont="1" applyFill="1" applyBorder="1" applyAlignment="1">
      <alignment horizontal="center" vertical="center"/>
    </xf>
    <xf numFmtId="0" fontId="9" fillId="0" borderId="22" xfId="4" applyFont="1" applyFill="1" applyBorder="1" applyAlignment="1">
      <alignment horizontal="center" vertical="center"/>
    </xf>
    <xf numFmtId="0" fontId="9" fillId="0" borderId="25" xfId="4" applyFont="1" applyFill="1" applyBorder="1" applyAlignment="1">
      <alignment horizontal="center" vertical="center"/>
    </xf>
    <xf numFmtId="0" fontId="9" fillId="0" borderId="26" xfId="4" applyFont="1" applyFill="1" applyBorder="1" applyAlignment="1">
      <alignment horizontal="center" vertical="center"/>
    </xf>
    <xf numFmtId="0" fontId="9" fillId="0" borderId="27" xfId="4" applyFont="1" applyFill="1" applyBorder="1" applyAlignment="1">
      <alignment horizontal="center" vertical="center"/>
    </xf>
    <xf numFmtId="0" fontId="9" fillId="0" borderId="17" xfId="4" applyFont="1" applyFill="1" applyBorder="1" applyAlignment="1">
      <alignment horizontal="center" vertical="center"/>
    </xf>
    <xf numFmtId="0" fontId="9" fillId="0" borderId="0" xfId="4" applyFont="1" applyFill="1" applyBorder="1" applyAlignment="1">
      <alignment horizontal="center" vertical="center"/>
    </xf>
    <xf numFmtId="0" fontId="9" fillId="0" borderId="24" xfId="4" applyFont="1" applyFill="1" applyBorder="1" applyAlignment="1">
      <alignment horizontal="center" vertical="center"/>
    </xf>
    <xf numFmtId="0" fontId="9" fillId="0" borderId="0" xfId="4" applyFont="1" applyFill="1" applyAlignment="1">
      <alignment vertical="center"/>
    </xf>
    <xf numFmtId="0" fontId="86" fillId="0" borderId="0" xfId="4" applyFont="1" applyFill="1" applyAlignment="1">
      <alignment vertical="top" wrapText="1"/>
    </xf>
    <xf numFmtId="0" fontId="86" fillId="0" borderId="0" xfId="4" applyFont="1" applyFill="1" applyAlignment="1">
      <alignment vertical="top"/>
    </xf>
    <xf numFmtId="0" fontId="86" fillId="0" borderId="30" xfId="4" applyFont="1" applyFill="1" applyBorder="1">
      <alignment vertical="center"/>
    </xf>
    <xf numFmtId="0" fontId="9" fillId="0" borderId="0" xfId="4" applyFont="1" applyFill="1" applyBorder="1" applyAlignment="1">
      <alignment horizontal="center" vertical="top"/>
    </xf>
    <xf numFmtId="0" fontId="9" fillId="0" borderId="24" xfId="4" applyFont="1" applyFill="1" applyBorder="1" applyAlignment="1">
      <alignment horizontal="center" vertical="top"/>
    </xf>
    <xf numFmtId="0" fontId="9" fillId="0" borderId="30" xfId="4" applyFont="1" applyFill="1" applyBorder="1" applyAlignment="1">
      <alignment horizontal="center" vertical="top"/>
    </xf>
    <xf numFmtId="0" fontId="9" fillId="0" borderId="28" xfId="4" applyFont="1" applyFill="1" applyBorder="1" applyAlignment="1">
      <alignment horizontal="center" vertical="top"/>
    </xf>
    <xf numFmtId="0" fontId="9" fillId="0" borderId="16" xfId="4" applyFont="1" applyFill="1" applyBorder="1" applyAlignment="1">
      <alignment horizontal="left" vertical="top"/>
    </xf>
    <xf numFmtId="0" fontId="9" fillId="0" borderId="31" xfId="4" applyFont="1" applyFill="1" applyBorder="1" applyAlignment="1">
      <alignment vertical="center"/>
    </xf>
    <xf numFmtId="0" fontId="9" fillId="0" borderId="32" xfId="4" applyFont="1" applyFill="1" applyBorder="1" applyAlignment="1">
      <alignment vertical="center"/>
    </xf>
    <xf numFmtId="0" fontId="9" fillId="0" borderId="33" xfId="4" applyFont="1" applyFill="1" applyBorder="1" applyAlignment="1">
      <alignment vertical="center"/>
    </xf>
    <xf numFmtId="0" fontId="9" fillId="0" borderId="16" xfId="4" applyFont="1" applyFill="1" applyBorder="1" applyAlignment="1">
      <alignment vertical="top"/>
    </xf>
    <xf numFmtId="0" fontId="86" fillId="0" borderId="0" xfId="4" applyFont="1" applyFill="1" applyBorder="1">
      <alignment vertical="center"/>
    </xf>
    <xf numFmtId="49" fontId="6" fillId="0" borderId="5" xfId="6" applyNumberFormat="1" applyFont="1" applyFill="1" applyBorder="1" applyAlignment="1">
      <alignment vertical="center" shrinkToFit="1"/>
    </xf>
    <xf numFmtId="0" fontId="17" fillId="0" borderId="6" xfId="6" applyNumberFormat="1" applyFont="1" applyFill="1" applyBorder="1" applyAlignment="1">
      <alignment vertical="center" shrinkToFit="1"/>
    </xf>
    <xf numFmtId="0" fontId="17" fillId="0" borderId="7" xfId="6" applyNumberFormat="1" applyFont="1" applyFill="1" applyBorder="1" applyAlignment="1">
      <alignment vertical="center" shrinkToFit="1"/>
    </xf>
    <xf numFmtId="176" fontId="6" fillId="0" borderId="5" xfId="7" applyFont="1" applyFill="1" applyBorder="1" applyAlignment="1">
      <alignment vertical="center" shrinkToFit="1"/>
    </xf>
    <xf numFmtId="176" fontId="17" fillId="0" borderId="6" xfId="7" applyFont="1" applyFill="1" applyBorder="1" applyAlignment="1">
      <alignment vertical="center" shrinkToFit="1"/>
    </xf>
    <xf numFmtId="176" fontId="17" fillId="0" borderId="7" xfId="7" applyFont="1" applyFill="1" applyBorder="1" applyAlignment="1">
      <alignment vertical="center" shrinkToFit="1"/>
    </xf>
    <xf numFmtId="38" fontId="6" fillId="0" borderId="6" xfId="8" applyFont="1" applyFill="1" applyBorder="1" applyAlignment="1">
      <alignment vertical="center" shrinkToFit="1"/>
    </xf>
    <xf numFmtId="38" fontId="6" fillId="0" borderId="7" xfId="8" applyFont="1" applyFill="1" applyBorder="1" applyAlignment="1">
      <alignment vertical="center" shrinkToFit="1"/>
    </xf>
    <xf numFmtId="177" fontId="6" fillId="0" borderId="0" xfId="6" applyNumberFormat="1" applyFont="1" applyFill="1" applyAlignment="1">
      <alignment horizontal="center" vertical="center" shrinkToFit="1"/>
    </xf>
    <xf numFmtId="0" fontId="6" fillId="0" borderId="0" xfId="6" applyFont="1" applyFill="1" applyAlignment="1">
      <alignment horizontal="center" vertical="center" shrinkToFit="1"/>
    </xf>
    <xf numFmtId="0" fontId="9" fillId="0" borderId="3" xfId="6" applyFont="1" applyFill="1" applyBorder="1" applyAlignment="1">
      <alignment horizontal="center" vertical="center" wrapText="1"/>
    </xf>
    <xf numFmtId="0" fontId="9" fillId="0" borderId="34" xfId="6" applyFont="1" applyFill="1" applyBorder="1" applyAlignment="1">
      <alignment horizontal="center" vertical="center" wrapText="1"/>
    </xf>
    <xf numFmtId="49" fontId="6" fillId="0" borderId="8" xfId="6" applyNumberFormat="1" applyFont="1" applyFill="1" applyBorder="1" applyAlignment="1">
      <alignment vertical="center" shrinkToFit="1"/>
    </xf>
    <xf numFmtId="0" fontId="17" fillId="0" borderId="9" xfId="6" applyNumberFormat="1" applyFont="1" applyFill="1" applyBorder="1" applyAlignment="1">
      <alignment vertical="center" shrinkToFit="1"/>
    </xf>
    <xf numFmtId="0" fontId="17" fillId="0" borderId="10" xfId="6" applyNumberFormat="1" applyFont="1" applyFill="1" applyBorder="1" applyAlignment="1">
      <alignment vertical="center" shrinkToFit="1"/>
    </xf>
    <xf numFmtId="0" fontId="6" fillId="0" borderId="3" xfId="6" applyFont="1" applyFill="1" applyBorder="1" applyAlignment="1">
      <alignment horizontal="center" vertical="center" wrapText="1"/>
    </xf>
    <xf numFmtId="0" fontId="6" fillId="0" borderId="34" xfId="6" applyFont="1" applyFill="1" applyBorder="1" applyAlignment="1">
      <alignment horizontal="center" vertical="center" wrapText="1"/>
    </xf>
    <xf numFmtId="0" fontId="6" fillId="0" borderId="8" xfId="6" applyFont="1" applyFill="1" applyBorder="1" applyAlignment="1">
      <alignment horizontal="center" vertical="center" wrapText="1" shrinkToFit="1"/>
    </xf>
    <xf numFmtId="0" fontId="6" fillId="0" borderId="9" xfId="6" applyFont="1" applyFill="1" applyBorder="1" applyAlignment="1">
      <alignment horizontal="center" vertical="center" shrinkToFit="1"/>
    </xf>
    <xf numFmtId="0" fontId="6" fillId="0" borderId="10" xfId="6" applyFont="1" applyFill="1" applyBorder="1" applyAlignment="1">
      <alignment horizontal="center" vertical="center" shrinkToFit="1"/>
    </xf>
    <xf numFmtId="0" fontId="6" fillId="0" borderId="13" xfId="6" applyFont="1" applyFill="1" applyBorder="1" applyAlignment="1">
      <alignment horizontal="center" vertical="center" shrinkToFit="1"/>
    </xf>
    <xf numFmtId="0" fontId="6" fillId="0" borderId="1" xfId="6" applyFont="1" applyFill="1" applyBorder="1" applyAlignment="1">
      <alignment horizontal="center" vertical="center" shrinkToFit="1"/>
    </xf>
    <xf numFmtId="0" fontId="6" fillId="0" borderId="14" xfId="6" applyFont="1" applyFill="1" applyBorder="1" applyAlignment="1">
      <alignment horizontal="center" vertical="center" shrinkToFit="1"/>
    </xf>
    <xf numFmtId="49" fontId="6" fillId="0" borderId="13" xfId="6" applyNumberFormat="1" applyFont="1" applyFill="1" applyBorder="1" applyAlignment="1">
      <alignment horizontal="left" vertical="center" wrapText="1" shrinkToFit="1"/>
    </xf>
    <xf numFmtId="0" fontId="6" fillId="0" borderId="1" xfId="6" applyNumberFormat="1" applyFont="1" applyFill="1" applyBorder="1" applyAlignment="1">
      <alignment horizontal="left" vertical="center" wrapText="1" shrinkToFit="1"/>
    </xf>
    <xf numFmtId="0" fontId="6" fillId="0" borderId="14" xfId="6" applyNumberFormat="1" applyFont="1" applyFill="1" applyBorder="1" applyAlignment="1">
      <alignment horizontal="left" vertical="center" wrapText="1" shrinkToFit="1"/>
    </xf>
    <xf numFmtId="0" fontId="85" fillId="0" borderId="0" xfId="6" applyFont="1" applyFill="1" applyAlignment="1">
      <alignment vertical="top" wrapText="1"/>
    </xf>
    <xf numFmtId="0" fontId="85" fillId="0" borderId="0" xfId="6" applyFont="1" applyFill="1" applyAlignment="1">
      <alignment horizontal="left" vertical="center" shrinkToFit="1"/>
    </xf>
    <xf numFmtId="0" fontId="85" fillId="0" borderId="0" xfId="6" applyFont="1" applyFill="1" applyAlignment="1"/>
    <xf numFmtId="0" fontId="68" fillId="0" borderId="0" xfId="0" quotePrefix="1" applyFont="1" applyAlignment="1">
      <alignment horizontal="right" vertical="center"/>
    </xf>
    <xf numFmtId="0" fontId="68" fillId="0" borderId="0" xfId="0" applyFont="1" applyAlignment="1">
      <alignment horizontal="distributed" vertical="center"/>
    </xf>
    <xf numFmtId="0" fontId="68" fillId="0" borderId="0" xfId="0" applyFont="1" applyAlignment="1">
      <alignment vertical="center"/>
    </xf>
    <xf numFmtId="3" fontId="68" fillId="0" borderId="0" xfId="0" applyNumberFormat="1" applyFont="1" applyAlignment="1">
      <alignment vertical="center"/>
    </xf>
    <xf numFmtId="179" fontId="68" fillId="0" borderId="1" xfId="0" applyNumberFormat="1" applyFont="1" applyBorder="1" applyAlignment="1">
      <alignment horizontal="center" vertical="center"/>
    </xf>
    <xf numFmtId="179" fontId="68" fillId="0" borderId="6" xfId="0" applyNumberFormat="1" applyFont="1" applyBorder="1" applyAlignment="1">
      <alignment horizontal="center" vertical="center"/>
    </xf>
    <xf numFmtId="0" fontId="68" fillId="0" borderId="0" xfId="0" applyFont="1" applyAlignment="1">
      <alignment horizontal="center" vertical="center" shrinkToFit="1"/>
    </xf>
    <xf numFmtId="38" fontId="68" fillId="0" borderId="1" xfId="22" applyFont="1" applyBorder="1" applyAlignment="1">
      <alignment horizontal="center" vertical="center"/>
    </xf>
    <xf numFmtId="0" fontId="6" fillId="0" borderId="0" xfId="0" applyFont="1" applyBorder="1" applyAlignment="1">
      <alignment horizontal="left" vertical="top" wrapText="1"/>
    </xf>
    <xf numFmtId="0" fontId="6" fillId="0" borderId="50" xfId="0" applyFont="1" applyBorder="1" applyAlignment="1">
      <alignment horizontal="left" vertical="top" wrapText="1"/>
    </xf>
    <xf numFmtId="0" fontId="28" fillId="0" borderId="0" xfId="0" applyFont="1" applyAlignment="1">
      <alignment horizontal="center" vertical="center"/>
    </xf>
    <xf numFmtId="0" fontId="16" fillId="0" borderId="0" xfId="0" applyFont="1" applyAlignment="1">
      <alignment vertical="center" wrapText="1"/>
    </xf>
    <xf numFmtId="0" fontId="16" fillId="0" borderId="47" xfId="0" applyFont="1" applyBorder="1" applyAlignment="1">
      <alignment horizontal="center" vertical="center"/>
    </xf>
    <xf numFmtId="0" fontId="16" fillId="0" borderId="53" xfId="0" applyFont="1" applyBorder="1" applyAlignment="1">
      <alignment vertical="center"/>
    </xf>
    <xf numFmtId="0" fontId="16" fillId="0" borderId="56" xfId="0" applyFont="1" applyBorder="1" applyAlignment="1">
      <alignment vertical="center"/>
    </xf>
    <xf numFmtId="0" fontId="16" fillId="0" borderId="49" xfId="0" applyFont="1" applyBorder="1" applyAlignment="1">
      <alignment horizontal="center" vertical="center"/>
    </xf>
    <xf numFmtId="0" fontId="16" fillId="0" borderId="0" xfId="0" applyFont="1" applyBorder="1" applyAlignment="1">
      <alignment vertical="center"/>
    </xf>
    <xf numFmtId="0" fontId="16" fillId="0" borderId="12" xfId="0" applyFont="1" applyBorder="1" applyAlignment="1">
      <alignment vertical="center"/>
    </xf>
    <xf numFmtId="0" fontId="16" fillId="0" borderId="97" xfId="0" applyFont="1" applyBorder="1" applyAlignment="1">
      <alignment vertical="center"/>
    </xf>
    <xf numFmtId="0" fontId="16" fillId="0" borderId="1" xfId="0" applyFont="1" applyBorder="1" applyAlignment="1">
      <alignment vertical="center"/>
    </xf>
    <xf numFmtId="0" fontId="16" fillId="0" borderId="14" xfId="0" applyFont="1" applyBorder="1" applyAlignment="1">
      <alignment vertical="center"/>
    </xf>
    <xf numFmtId="49" fontId="16" fillId="0" borderId="55" xfId="0" applyNumberFormat="1" applyFont="1" applyBorder="1" applyAlignment="1">
      <alignment horizontal="left" vertical="center"/>
    </xf>
    <xf numFmtId="0" fontId="16" fillId="0" borderId="53" xfId="0" applyFont="1" applyBorder="1" applyAlignment="1">
      <alignment horizontal="left" vertical="center"/>
    </xf>
    <xf numFmtId="0" fontId="16" fillId="0" borderId="48" xfId="0" applyFont="1" applyBorder="1" applyAlignment="1">
      <alignment horizontal="left" vertical="center"/>
    </xf>
    <xf numFmtId="0" fontId="16" fillId="0" borderId="11" xfId="0" applyFont="1" applyBorder="1" applyAlignment="1">
      <alignment horizontal="left" vertical="center"/>
    </xf>
    <xf numFmtId="0" fontId="16" fillId="0" borderId="0" xfId="0" applyFont="1" applyBorder="1" applyAlignment="1">
      <alignment horizontal="left" vertical="center"/>
    </xf>
    <xf numFmtId="0" fontId="16" fillId="0" borderId="50" xfId="0" applyFont="1" applyBorder="1" applyAlignment="1">
      <alignment horizontal="left" vertical="center"/>
    </xf>
    <xf numFmtId="0" fontId="16" fillId="0" borderId="13" xfId="0" applyFont="1" applyBorder="1" applyAlignment="1">
      <alignment horizontal="left" vertical="center"/>
    </xf>
    <xf numFmtId="0" fontId="16" fillId="0" borderId="1" xfId="0" applyFont="1" applyBorder="1" applyAlignment="1">
      <alignment horizontal="left" vertical="center"/>
    </xf>
    <xf numFmtId="0" fontId="16" fillId="0" borderId="87" xfId="0" applyFont="1" applyBorder="1" applyAlignment="1">
      <alignment horizontal="left" vertical="center"/>
    </xf>
    <xf numFmtId="0" fontId="16" fillId="0" borderId="79"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49" fontId="16" fillId="0" borderId="5" xfId="0" applyNumberFormat="1" applyFont="1" applyBorder="1" applyAlignment="1">
      <alignment horizontal="left" vertical="center"/>
    </xf>
    <xf numFmtId="0" fontId="16" fillId="0" borderId="6" xfId="0" applyFont="1" applyBorder="1" applyAlignment="1">
      <alignment horizontal="left" vertical="center"/>
    </xf>
    <xf numFmtId="0" fontId="16" fillId="0" borderId="70" xfId="0" applyFont="1" applyBorder="1" applyAlignment="1">
      <alignment horizontal="left" vertical="center"/>
    </xf>
    <xf numFmtId="0" fontId="16" fillId="0" borderId="6" xfId="0" applyFont="1" applyBorder="1" applyAlignment="1">
      <alignment vertical="center"/>
    </xf>
    <xf numFmtId="0" fontId="16" fillId="0" borderId="7" xfId="0" applyFont="1" applyBorder="1" applyAlignment="1">
      <alignment vertical="center"/>
    </xf>
    <xf numFmtId="176" fontId="16" fillId="0" borderId="5" xfId="0" applyNumberFormat="1" applyFont="1" applyBorder="1" applyAlignment="1">
      <alignment horizontal="left" vertical="center"/>
    </xf>
    <xf numFmtId="176" fontId="16" fillId="0" borderId="6" xfId="0" applyNumberFormat="1" applyFont="1" applyBorder="1" applyAlignment="1">
      <alignment horizontal="left" vertical="center"/>
    </xf>
    <xf numFmtId="176" fontId="16" fillId="0" borderId="70" xfId="0" applyNumberFormat="1" applyFont="1" applyBorder="1" applyAlignment="1">
      <alignment horizontal="left" vertical="center"/>
    </xf>
    <xf numFmtId="0" fontId="16" fillId="0" borderId="5" xfId="0" applyFont="1" applyBorder="1" applyAlignment="1">
      <alignment vertical="center"/>
    </xf>
    <xf numFmtId="0" fontId="16" fillId="0" borderId="70" xfId="0" applyFont="1" applyBorder="1" applyAlignment="1">
      <alignment vertical="center"/>
    </xf>
    <xf numFmtId="0" fontId="0" fillId="0" borderId="55" xfId="0" applyBorder="1">
      <alignment vertical="center"/>
    </xf>
    <xf numFmtId="0" fontId="0" fillId="0" borderId="53" xfId="0" applyBorder="1">
      <alignment vertical="center"/>
    </xf>
    <xf numFmtId="0" fontId="0" fillId="0" borderId="48" xfId="0" applyBorder="1">
      <alignment vertical="center"/>
    </xf>
    <xf numFmtId="0" fontId="0" fillId="0" borderId="11" xfId="0" applyBorder="1">
      <alignment vertical="center"/>
    </xf>
    <xf numFmtId="0" fontId="0" fillId="0" borderId="0" xfId="0" applyBorder="1">
      <alignment vertical="center"/>
    </xf>
    <xf numFmtId="0" fontId="0" fillId="0" borderId="50" xfId="0" applyBorder="1">
      <alignment vertical="center"/>
    </xf>
    <xf numFmtId="0" fontId="0" fillId="0" borderId="59" xfId="0" applyBorder="1">
      <alignment vertical="center"/>
    </xf>
    <xf numFmtId="0" fontId="0" fillId="0" borderId="54" xfId="0" applyBorder="1">
      <alignment vertical="center"/>
    </xf>
    <xf numFmtId="0" fontId="0" fillId="0" borderId="52" xfId="0" applyBorder="1">
      <alignment vertical="center"/>
    </xf>
    <xf numFmtId="38" fontId="76" fillId="0" borderId="11" xfId="22" applyFont="1" applyBorder="1">
      <alignment vertical="center"/>
    </xf>
    <xf numFmtId="38" fontId="76" fillId="0" borderId="0" xfId="22" applyFont="1" applyBorder="1">
      <alignment vertical="center"/>
    </xf>
    <xf numFmtId="38" fontId="76" fillId="0" borderId="12" xfId="22" applyFont="1" applyBorder="1">
      <alignment vertical="center"/>
    </xf>
    <xf numFmtId="38" fontId="76" fillId="0" borderId="13" xfId="22" applyFont="1" applyBorder="1">
      <alignment vertical="center"/>
    </xf>
    <xf numFmtId="38" fontId="76" fillId="0" borderId="1" xfId="22" applyFont="1" applyBorder="1">
      <alignment vertical="center"/>
    </xf>
    <xf numFmtId="38" fontId="76" fillId="0" borderId="14" xfId="22" applyFont="1" applyBorder="1">
      <alignment vertical="center"/>
    </xf>
    <xf numFmtId="0" fontId="72" fillId="0" borderId="11" xfId="0" applyFont="1" applyBorder="1" applyAlignment="1">
      <alignment horizontal="center" vertical="center"/>
    </xf>
    <xf numFmtId="0" fontId="72" fillId="0" borderId="0" xfId="0" applyFont="1" applyBorder="1" applyAlignment="1">
      <alignment horizontal="center" vertical="center"/>
    </xf>
    <xf numFmtId="0" fontId="72" fillId="0" borderId="12" xfId="0" applyFont="1" applyBorder="1" applyAlignment="1">
      <alignment horizontal="center" vertical="center"/>
    </xf>
    <xf numFmtId="0" fontId="0" fillId="0" borderId="12" xfId="0" applyBorder="1">
      <alignment vertical="center"/>
    </xf>
    <xf numFmtId="0" fontId="0" fillId="0" borderId="60" xfId="0" applyBorder="1">
      <alignment vertical="center"/>
    </xf>
    <xf numFmtId="38" fontId="76" fillId="0" borderId="11" xfId="22" applyFont="1" applyBorder="1" applyAlignment="1">
      <alignment horizontal="center" vertical="center"/>
    </xf>
    <xf numFmtId="38" fontId="76" fillId="0" borderId="0" xfId="22" applyFont="1" applyBorder="1" applyAlignment="1">
      <alignment horizontal="center" vertical="center"/>
    </xf>
    <xf numFmtId="38" fontId="76" fillId="0" borderId="12" xfId="22" applyFont="1" applyBorder="1" applyAlignment="1">
      <alignment horizontal="center" vertical="center"/>
    </xf>
    <xf numFmtId="38" fontId="76" fillId="0" borderId="59" xfId="22" applyFont="1" applyBorder="1" applyAlignment="1">
      <alignment horizontal="center" vertical="center"/>
    </xf>
    <xf numFmtId="38" fontId="76" fillId="0" borderId="54" xfId="22" applyFont="1" applyBorder="1" applyAlignment="1">
      <alignment horizontal="center" vertical="center"/>
    </xf>
    <xf numFmtId="38" fontId="76" fillId="0" borderId="60" xfId="22" applyFont="1" applyBorder="1" applyAlignment="1">
      <alignment horizontal="center" vertical="center"/>
    </xf>
    <xf numFmtId="38" fontId="76" fillId="0" borderId="59" xfId="22" applyFont="1" applyBorder="1">
      <alignment vertical="center"/>
    </xf>
    <xf numFmtId="38" fontId="76" fillId="0" borderId="54" xfId="22" applyFont="1" applyBorder="1">
      <alignment vertical="center"/>
    </xf>
    <xf numFmtId="38" fontId="76" fillId="0" borderId="60" xfId="22" applyFont="1" applyBorder="1">
      <alignment vertical="center"/>
    </xf>
    <xf numFmtId="38" fontId="76" fillId="3" borderId="11" xfId="22" applyFont="1" applyFill="1" applyBorder="1">
      <alignment vertical="center"/>
    </xf>
    <xf numFmtId="38" fontId="76" fillId="3" borderId="0" xfId="22" applyFont="1" applyFill="1" applyBorder="1">
      <alignment vertical="center"/>
    </xf>
    <xf numFmtId="38" fontId="76" fillId="3" borderId="12" xfId="22" applyFont="1" applyFill="1" applyBorder="1">
      <alignment vertical="center"/>
    </xf>
    <xf numFmtId="0" fontId="73" fillId="3" borderId="54" xfId="0" applyFont="1" applyFill="1" applyBorder="1" applyAlignment="1">
      <alignment horizontal="center" vertical="center"/>
    </xf>
    <xf numFmtId="0" fontId="0" fillId="0" borderId="47" xfId="0" applyBorder="1" applyAlignment="1">
      <alignment horizontal="center" vertical="center" wrapText="1"/>
    </xf>
    <xf numFmtId="0" fontId="0" fillId="0" borderId="53" xfId="0"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0" borderId="60" xfId="0" applyBorder="1" applyAlignment="1">
      <alignment horizontal="center" vertical="center" wrapText="1"/>
    </xf>
    <xf numFmtId="0" fontId="0" fillId="0" borderId="56" xfId="0" applyBorder="1">
      <alignment vertical="center"/>
    </xf>
    <xf numFmtId="0" fontId="72" fillId="0" borderId="55" xfId="0" applyFont="1" applyBorder="1" applyAlignment="1">
      <alignment horizontal="center" vertical="center" wrapText="1"/>
    </xf>
    <xf numFmtId="0" fontId="72" fillId="0" borderId="53" xfId="0" applyFont="1" applyBorder="1" applyAlignment="1">
      <alignment horizontal="center" vertical="center" wrapText="1"/>
    </xf>
    <xf numFmtId="0" fontId="72" fillId="0" borderId="56" xfId="0" applyFont="1" applyBorder="1" applyAlignment="1">
      <alignment horizontal="center" vertical="center" wrapText="1"/>
    </xf>
    <xf numFmtId="0" fontId="72" fillId="0" borderId="11" xfId="0" applyFont="1" applyBorder="1" applyAlignment="1">
      <alignment horizontal="center" vertical="center" wrapText="1"/>
    </xf>
    <xf numFmtId="0" fontId="72" fillId="0" borderId="0" xfId="0" applyFont="1" applyBorder="1" applyAlignment="1">
      <alignment horizontal="center" vertical="center" wrapText="1"/>
    </xf>
    <xf numFmtId="0" fontId="72" fillId="0" borderId="12" xfId="0" applyFont="1" applyBorder="1" applyAlignment="1">
      <alignment horizontal="center" vertical="center" wrapText="1"/>
    </xf>
    <xf numFmtId="0" fontId="72" fillId="0" borderId="59" xfId="0" applyFont="1" applyBorder="1" applyAlignment="1">
      <alignment horizontal="center" vertical="center" wrapText="1"/>
    </xf>
    <xf numFmtId="0" fontId="72" fillId="0" borderId="54" xfId="0" applyFont="1" applyBorder="1" applyAlignment="1">
      <alignment horizontal="center" vertical="center" wrapText="1"/>
    </xf>
    <xf numFmtId="0" fontId="72" fillId="0" borderId="60"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1" xfId="0" applyFont="1" applyBorder="1" applyAlignment="1">
      <alignment horizontal="center" vertical="center" wrapText="1"/>
    </xf>
    <xf numFmtId="0" fontId="72" fillId="0" borderId="14" xfId="0" applyFont="1" applyBorder="1" applyAlignment="1">
      <alignment horizontal="center" vertical="center" wrapText="1"/>
    </xf>
    <xf numFmtId="0" fontId="72" fillId="0" borderId="55" xfId="0" applyFont="1" applyBorder="1" applyAlignment="1">
      <alignment horizontal="center" vertical="center"/>
    </xf>
    <xf numFmtId="0" fontId="72" fillId="0" borderId="53" xfId="0" applyFont="1" applyBorder="1" applyAlignment="1">
      <alignment horizontal="center" vertical="center"/>
    </xf>
    <xf numFmtId="0" fontId="72" fillId="0" borderId="56" xfId="0" applyFont="1" applyBorder="1" applyAlignment="1">
      <alignment horizontal="center" vertical="center"/>
    </xf>
    <xf numFmtId="38" fontId="76" fillId="3" borderId="126" xfId="22" applyFont="1" applyFill="1" applyBorder="1">
      <alignment vertical="center"/>
    </xf>
    <xf numFmtId="38" fontId="76" fillId="3" borderId="37" xfId="22" applyFont="1" applyFill="1" applyBorder="1">
      <alignment vertical="center"/>
    </xf>
    <xf numFmtId="38" fontId="76" fillId="3" borderId="59" xfId="22" applyFont="1" applyFill="1" applyBorder="1">
      <alignment vertical="center"/>
    </xf>
    <xf numFmtId="38" fontId="76" fillId="3" borderId="54" xfId="22" applyFont="1" applyFill="1" applyBorder="1">
      <alignment vertical="center"/>
    </xf>
    <xf numFmtId="38" fontId="76" fillId="3" borderId="60" xfId="22" applyFont="1" applyFill="1" applyBorder="1">
      <alignment vertical="center"/>
    </xf>
    <xf numFmtId="38" fontId="76" fillId="3" borderId="13" xfId="22" applyFont="1" applyFill="1" applyBorder="1">
      <alignment vertical="center"/>
    </xf>
    <xf numFmtId="38" fontId="76" fillId="3" borderId="1" xfId="22" applyFont="1" applyFill="1" applyBorder="1">
      <alignment vertical="center"/>
    </xf>
    <xf numFmtId="38" fontId="76" fillId="3" borderId="14" xfId="22" applyFont="1" applyFill="1" applyBorder="1">
      <alignment vertical="center"/>
    </xf>
    <xf numFmtId="0" fontId="73" fillId="3" borderId="1" xfId="0" applyFont="1" applyFill="1" applyBorder="1" applyAlignment="1">
      <alignment horizontal="center" vertical="center"/>
    </xf>
    <xf numFmtId="0" fontId="75" fillId="3" borderId="124" xfId="0" applyFont="1" applyFill="1" applyBorder="1">
      <alignment vertical="center"/>
    </xf>
    <xf numFmtId="0" fontId="75" fillId="3" borderId="125" xfId="0" applyFont="1" applyFill="1" applyBorder="1">
      <alignment vertical="center"/>
    </xf>
    <xf numFmtId="0" fontId="0" fillId="0" borderId="8" xfId="0" applyBorder="1">
      <alignment vertical="center"/>
    </xf>
    <xf numFmtId="0" fontId="0" fillId="0" borderId="9" xfId="0" applyBorder="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3" borderId="8" xfId="0" applyFill="1" applyBorder="1">
      <alignment vertical="center"/>
    </xf>
    <xf numFmtId="0" fontId="0" fillId="3" borderId="9" xfId="0" applyFill="1"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71" fillId="0" borderId="0" xfId="0" applyFont="1" applyAlignment="1">
      <alignment horizontal="center" vertical="center"/>
    </xf>
    <xf numFmtId="0" fontId="0" fillId="3" borderId="81" xfId="0" applyFill="1" applyBorder="1">
      <alignment vertical="center"/>
    </xf>
    <xf numFmtId="0" fontId="0" fillId="3" borderId="54" xfId="0" applyFill="1" applyBorder="1">
      <alignment vertical="center"/>
    </xf>
    <xf numFmtId="0" fontId="0" fillId="3" borderId="52" xfId="0" applyFill="1" applyBorder="1">
      <alignment vertical="center"/>
    </xf>
    <xf numFmtId="0" fontId="73" fillId="3" borderId="54" xfId="0" applyFont="1" applyFill="1" applyBorder="1" applyAlignment="1">
      <alignment horizontal="left"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68" fillId="0" borderId="2" xfId="0" applyFont="1" applyBorder="1" applyAlignment="1">
      <alignment horizontal="center" vertical="center"/>
    </xf>
    <xf numFmtId="0" fontId="68" fillId="0" borderId="0" xfId="0" applyFont="1" applyAlignment="1">
      <alignment horizontal="left" vertical="center"/>
    </xf>
    <xf numFmtId="0" fontId="68" fillId="0" borderId="0" xfId="0" applyFont="1" applyAlignment="1">
      <alignment vertical="center" wrapText="1"/>
    </xf>
    <xf numFmtId="0" fontId="78" fillId="0" borderId="0" xfId="0" applyFont="1" applyAlignment="1">
      <alignment horizontal="center" vertical="center"/>
    </xf>
    <xf numFmtId="49" fontId="68" fillId="0" borderId="1" xfId="0" applyNumberFormat="1" applyFont="1" applyBorder="1" applyAlignment="1">
      <alignment horizontal="left" vertical="center"/>
    </xf>
    <xf numFmtId="0" fontId="68" fillId="0" borderId="1" xfId="0" applyFont="1" applyBorder="1" applyAlignment="1">
      <alignment horizontal="left" vertical="center"/>
    </xf>
    <xf numFmtId="0" fontId="6" fillId="0" borderId="0" xfId="4" applyFont="1" applyFill="1" applyAlignment="1">
      <alignment horizontal="center" vertical="center" shrinkToFit="1"/>
    </xf>
    <xf numFmtId="0" fontId="11" fillId="0" borderId="0" xfId="4" applyFont="1" applyFill="1" applyAlignment="1">
      <alignment horizontal="center" vertical="center" shrinkToFit="1"/>
    </xf>
    <xf numFmtId="0" fontId="85" fillId="0" borderId="0" xfId="4" applyFont="1" applyFill="1" applyAlignment="1">
      <alignment horizontal="center" vertical="center" shrinkToFit="1"/>
    </xf>
    <xf numFmtId="38" fontId="6" fillId="0" borderId="30" xfId="9" applyFont="1" applyFill="1" applyBorder="1" applyAlignment="1">
      <alignment horizontal="center" vertical="center" shrinkToFit="1"/>
    </xf>
    <xf numFmtId="38" fontId="6" fillId="0" borderId="17" xfId="9" applyFont="1" applyFill="1" applyBorder="1" applyAlignment="1">
      <alignment horizontal="center" vertical="center" shrinkToFit="1"/>
    </xf>
    <xf numFmtId="177" fontId="6" fillId="0" borderId="0" xfId="4" applyNumberFormat="1" applyFont="1" applyFill="1" applyAlignment="1">
      <alignment horizontal="left" vertical="center" indent="1" shrinkToFit="1"/>
    </xf>
    <xf numFmtId="38" fontId="6" fillId="0" borderId="0" xfId="9" applyFont="1" applyFill="1" applyAlignment="1">
      <alignment horizontal="left" vertical="center" shrinkToFit="1"/>
    </xf>
    <xf numFmtId="0" fontId="6" fillId="0" borderId="0" xfId="4" applyFont="1" applyFill="1" applyAlignment="1">
      <alignment horizontal="left" vertical="center" shrinkToFit="1"/>
    </xf>
    <xf numFmtId="0" fontId="85" fillId="0" borderId="0" xfId="4" applyFont="1" applyFill="1" applyAlignment="1">
      <alignment vertical="center"/>
    </xf>
    <xf numFmtId="0" fontId="6" fillId="0" borderId="0" xfId="4" applyFont="1" applyFill="1" applyAlignment="1">
      <alignment vertical="center" wrapText="1"/>
    </xf>
    <xf numFmtId="0" fontId="6" fillId="0" borderId="0" xfId="4" applyFont="1" applyFill="1" applyAlignment="1">
      <alignment vertical="center"/>
    </xf>
    <xf numFmtId="49" fontId="6" fillId="0" borderId="0" xfId="4" applyNumberFormat="1" applyFont="1" applyFill="1" applyAlignment="1">
      <alignment horizontal="left" vertical="center" shrinkToFit="1"/>
    </xf>
    <xf numFmtId="38" fontId="6" fillId="0" borderId="30" xfId="9" applyFont="1" applyFill="1" applyBorder="1" applyAlignment="1">
      <alignment horizontal="center" vertical="center"/>
    </xf>
    <xf numFmtId="0" fontId="6" fillId="0" borderId="0" xfId="4" applyFont="1" applyFill="1" applyAlignment="1">
      <alignment horizontal="left" vertical="center" wrapText="1"/>
    </xf>
    <xf numFmtId="178" fontId="6" fillId="0" borderId="0" xfId="4" applyNumberFormat="1" applyFont="1" applyFill="1" applyAlignment="1">
      <alignment horizontal="center" vertical="center"/>
    </xf>
    <xf numFmtId="0" fontId="9" fillId="0" borderId="0" xfId="4" applyFont="1" applyFill="1" applyAlignment="1">
      <alignment vertical="center" wrapText="1"/>
    </xf>
    <xf numFmtId="0" fontId="6" fillId="0" borderId="0" xfId="4" applyFont="1" applyFill="1" applyAlignment="1">
      <alignment horizontal="left" vertical="top" wrapText="1"/>
    </xf>
    <xf numFmtId="0" fontId="9" fillId="0" borderId="0" xfId="4" applyFont="1" applyFill="1" applyAlignment="1">
      <alignment horizontal="center" shrinkToFit="1"/>
    </xf>
    <xf numFmtId="0" fontId="9" fillId="0" borderId="5"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7" xfId="4" applyFont="1" applyFill="1" applyBorder="1" applyAlignment="1">
      <alignment horizontal="center" vertical="center"/>
    </xf>
    <xf numFmtId="0" fontId="19" fillId="0" borderId="5" xfId="4" applyFont="1" applyFill="1" applyBorder="1" applyAlignment="1">
      <alignment vertical="center"/>
    </xf>
    <xf numFmtId="0" fontId="19" fillId="0" borderId="6" xfId="4" applyFont="1" applyFill="1" applyBorder="1" applyAlignment="1">
      <alignment vertical="center"/>
    </xf>
    <xf numFmtId="38" fontId="9" fillId="0" borderId="6" xfId="9" applyFont="1" applyFill="1" applyBorder="1" applyAlignment="1">
      <alignment horizontal="center" vertical="center" shrinkToFit="1"/>
    </xf>
    <xf numFmtId="38" fontId="9" fillId="0" borderId="7" xfId="9" applyFont="1" applyFill="1" applyBorder="1" applyAlignment="1">
      <alignment horizontal="center" vertical="center" shrinkToFit="1"/>
    </xf>
    <xf numFmtId="0" fontId="9" fillId="0" borderId="5" xfId="4" applyFont="1" applyFill="1" applyBorder="1" applyAlignment="1">
      <alignment vertical="center" wrapText="1"/>
    </xf>
    <xf numFmtId="0" fontId="9" fillId="0" borderId="6" xfId="4" applyFont="1" applyFill="1" applyBorder="1" applyAlignment="1">
      <alignment vertical="center" wrapText="1"/>
    </xf>
    <xf numFmtId="0" fontId="9" fillId="0" borderId="7" xfId="4" applyFont="1" applyFill="1" applyBorder="1" applyAlignment="1">
      <alignment vertical="center" wrapText="1"/>
    </xf>
    <xf numFmtId="0" fontId="59" fillId="0" borderId="5" xfId="4" applyFont="1" applyFill="1" applyBorder="1" applyAlignment="1">
      <alignment vertical="center" wrapText="1"/>
    </xf>
    <xf numFmtId="0" fontId="59" fillId="0" borderId="6" xfId="4" applyFont="1" applyFill="1" applyBorder="1" applyAlignment="1">
      <alignment vertical="center" wrapText="1"/>
    </xf>
    <xf numFmtId="0" fontId="9" fillId="0" borderId="5" xfId="4" applyFont="1" applyFill="1" applyBorder="1" applyAlignment="1">
      <alignment vertical="center"/>
    </xf>
    <xf numFmtId="0" fontId="9" fillId="0" borderId="6" xfId="4" applyFont="1" applyFill="1" applyBorder="1" applyAlignment="1">
      <alignment vertical="center"/>
    </xf>
    <xf numFmtId="38" fontId="9" fillId="0" borderId="6" xfId="9" applyFont="1" applyFill="1" applyBorder="1" applyAlignment="1">
      <alignment horizontal="center" vertical="center"/>
    </xf>
    <xf numFmtId="38" fontId="9" fillId="0" borderId="7" xfId="9" applyFont="1" applyFill="1" applyBorder="1" applyAlignment="1">
      <alignment horizontal="center" vertical="center"/>
    </xf>
    <xf numFmtId="0" fontId="9" fillId="0" borderId="9" xfId="4" applyFont="1" applyFill="1" applyBorder="1" applyAlignment="1">
      <alignment horizontal="center" vertical="center"/>
    </xf>
    <xf numFmtId="0" fontId="9" fillId="0" borderId="10" xfId="4" applyFont="1" applyFill="1" applyBorder="1" applyAlignment="1">
      <alignment horizontal="center" vertical="center"/>
    </xf>
    <xf numFmtId="0" fontId="9" fillId="0" borderId="12" xfId="4" applyFont="1" applyFill="1" applyBorder="1" applyAlignment="1">
      <alignment horizontal="center" vertical="center"/>
    </xf>
    <xf numFmtId="0" fontId="9" fillId="0" borderId="1" xfId="4" applyFont="1" applyFill="1" applyBorder="1" applyAlignment="1">
      <alignment horizontal="center" vertical="center"/>
    </xf>
    <xf numFmtId="0" fontId="9" fillId="0" borderId="14" xfId="4" applyFont="1" applyFill="1" applyBorder="1" applyAlignment="1">
      <alignment horizontal="center" vertical="center"/>
    </xf>
    <xf numFmtId="0" fontId="9" fillId="0" borderId="8" xfId="4" applyFont="1" applyFill="1" applyBorder="1" applyAlignment="1">
      <alignment horizontal="center" vertical="center"/>
    </xf>
    <xf numFmtId="0" fontId="9" fillId="0" borderId="11" xfId="4" applyFont="1" applyFill="1" applyBorder="1" applyAlignment="1">
      <alignment horizontal="center" vertical="center"/>
    </xf>
    <xf numFmtId="0" fontId="9" fillId="0" borderId="13" xfId="4" applyFont="1" applyFill="1" applyBorder="1" applyAlignment="1">
      <alignment horizontal="center" vertical="center"/>
    </xf>
    <xf numFmtId="0" fontId="9" fillId="0" borderId="8" xfId="4" applyFont="1" applyFill="1" applyBorder="1" applyAlignment="1">
      <alignment vertical="center" wrapText="1"/>
    </xf>
    <xf numFmtId="0" fontId="9" fillId="0" borderId="9" xfId="4" applyFont="1" applyFill="1" applyBorder="1" applyAlignment="1">
      <alignment vertical="center" wrapText="1"/>
    </xf>
    <xf numFmtId="0" fontId="9" fillId="0" borderId="10" xfId="4" applyFont="1" applyFill="1" applyBorder="1" applyAlignment="1">
      <alignment vertical="center" wrapText="1"/>
    </xf>
    <xf numFmtId="0" fontId="9" fillId="0" borderId="11" xfId="4" applyFont="1" applyFill="1" applyBorder="1" applyAlignment="1">
      <alignment vertical="center" wrapText="1"/>
    </xf>
    <xf numFmtId="0" fontId="9" fillId="0" borderId="0" xfId="4" applyFont="1" applyFill="1" applyBorder="1" applyAlignment="1">
      <alignment vertical="center" wrapText="1"/>
    </xf>
    <xf numFmtId="0" fontId="9" fillId="0" borderId="12" xfId="4" applyFont="1" applyFill="1" applyBorder="1" applyAlignment="1">
      <alignment vertical="center" wrapText="1"/>
    </xf>
    <xf numFmtId="0" fontId="9" fillId="0" borderId="13" xfId="4" applyFont="1" applyFill="1" applyBorder="1" applyAlignment="1">
      <alignment vertical="center" wrapText="1"/>
    </xf>
    <xf numFmtId="0" fontId="9" fillId="0" borderId="1" xfId="4" applyFont="1" applyFill="1" applyBorder="1" applyAlignment="1">
      <alignment vertical="center" wrapText="1"/>
    </xf>
    <xf numFmtId="0" fontId="9" fillId="0" borderId="14" xfId="4" applyFont="1" applyFill="1" applyBorder="1" applyAlignment="1">
      <alignment vertical="center" wrapText="1"/>
    </xf>
    <xf numFmtId="0" fontId="20" fillId="0" borderId="11" xfId="4" applyFont="1" applyFill="1" applyBorder="1" applyAlignment="1">
      <alignment vertical="center" wrapText="1"/>
    </xf>
    <xf numFmtId="0" fontId="20" fillId="0" borderId="0" xfId="4" applyFont="1" applyFill="1" applyBorder="1" applyAlignment="1">
      <alignment vertical="center" wrapText="1"/>
    </xf>
    <xf numFmtId="0" fontId="20" fillId="0" borderId="13" xfId="4" applyFont="1" applyFill="1" applyBorder="1" applyAlignment="1">
      <alignment vertical="center" wrapText="1"/>
    </xf>
    <xf numFmtId="0" fontId="20" fillId="0" borderId="1" xfId="4" applyFont="1" applyFill="1" applyBorder="1" applyAlignment="1">
      <alignment vertical="center" wrapText="1"/>
    </xf>
    <xf numFmtId="38" fontId="9" fillId="0" borderId="1" xfId="9" applyFont="1" applyFill="1" applyBorder="1" applyAlignment="1">
      <alignment horizontal="center" vertical="center"/>
    </xf>
    <xf numFmtId="38" fontId="9" fillId="0" borderId="14" xfId="9" applyFont="1" applyFill="1" applyBorder="1" applyAlignment="1">
      <alignment horizontal="center" vertical="center"/>
    </xf>
    <xf numFmtId="0" fontId="19" fillId="0" borderId="5" xfId="4" applyFont="1" applyFill="1" applyBorder="1" applyAlignment="1">
      <alignment vertical="center" wrapText="1"/>
    </xf>
    <xf numFmtId="0" fontId="9" fillId="0" borderId="5" xfId="4" applyFont="1" applyFill="1" applyBorder="1" applyAlignment="1">
      <alignment horizontal="center" vertical="center" shrinkToFit="1"/>
    </xf>
    <xf numFmtId="0" fontId="9" fillId="0" borderId="6" xfId="4" applyFont="1" applyFill="1" applyBorder="1" applyAlignment="1">
      <alignment horizontal="center" vertical="center" shrinkToFit="1"/>
    </xf>
    <xf numFmtId="38" fontId="9" fillId="0" borderId="0" xfId="9" applyFont="1" applyFill="1" applyBorder="1" applyAlignment="1">
      <alignment horizontal="center" vertical="center"/>
    </xf>
    <xf numFmtId="38" fontId="9" fillId="0" borderId="12" xfId="9" applyFont="1" applyFill="1" applyBorder="1" applyAlignment="1">
      <alignment horizontal="center" vertical="center"/>
    </xf>
    <xf numFmtId="0" fontId="9" fillId="0" borderId="7" xfId="4" applyFont="1" applyFill="1" applyBorder="1" applyAlignment="1">
      <alignment vertical="center"/>
    </xf>
    <xf numFmtId="0" fontId="22" fillId="0" borderId="0" xfId="4" applyFont="1" applyFill="1" applyAlignment="1">
      <alignment horizontal="center" vertical="center"/>
    </xf>
    <xf numFmtId="0" fontId="6" fillId="0" borderId="17" xfId="4" applyFont="1" applyFill="1" applyBorder="1" applyAlignment="1">
      <alignment horizontal="center" vertical="center"/>
    </xf>
    <xf numFmtId="0" fontId="11" fillId="0" borderId="0" xfId="4" applyFont="1" applyAlignment="1">
      <alignment horizontal="center" vertical="center"/>
    </xf>
    <xf numFmtId="0" fontId="6" fillId="0" borderId="43" xfId="4" applyFont="1" applyBorder="1" applyAlignment="1">
      <alignment horizontal="center" vertical="center"/>
    </xf>
    <xf numFmtId="0" fontId="6" fillId="0" borderId="44" xfId="4" applyFont="1" applyBorder="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8" xfId="4" applyFont="1" applyBorder="1" applyAlignment="1">
      <alignment horizontal="center" vertical="center"/>
    </xf>
    <xf numFmtId="0" fontId="6" fillId="0" borderId="13" xfId="4" applyFont="1" applyBorder="1" applyAlignment="1">
      <alignment horizontal="center" vertical="center"/>
    </xf>
    <xf numFmtId="0" fontId="6" fillId="0" borderId="1" xfId="4" applyFont="1" applyBorder="1" applyAlignment="1">
      <alignment horizontal="center" vertical="center"/>
    </xf>
    <xf numFmtId="0" fontId="6" fillId="0" borderId="45" xfId="4" applyFont="1" applyBorder="1" applyAlignment="1">
      <alignment horizontal="center" vertical="center"/>
    </xf>
    <xf numFmtId="0" fontId="6" fillId="0" borderId="46"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6" fillId="0" borderId="7" xfId="4" applyFont="1" applyBorder="1" applyAlignment="1">
      <alignment horizontal="center" vertical="center"/>
    </xf>
    <xf numFmtId="38" fontId="6" fillId="0" borderId="6" xfId="9" applyFont="1" applyFill="1" applyBorder="1" applyAlignment="1">
      <alignment vertical="center"/>
    </xf>
    <xf numFmtId="38" fontId="6" fillId="0" borderId="6" xfId="9" applyFont="1" applyFill="1" applyBorder="1" applyAlignment="1">
      <alignment vertical="center" shrinkToFit="1"/>
    </xf>
    <xf numFmtId="38" fontId="6" fillId="0" borderId="7" xfId="9" applyFont="1" applyFill="1" applyBorder="1" applyAlignment="1">
      <alignment vertical="center" shrinkToFit="1"/>
    </xf>
    <xf numFmtId="38" fontId="6" fillId="0" borderId="7" xfId="9" applyFont="1" applyFill="1" applyBorder="1" applyAlignment="1">
      <alignment vertical="center"/>
    </xf>
    <xf numFmtId="0" fontId="6" fillId="0" borderId="5" xfId="4" applyFont="1" applyBorder="1" applyAlignment="1">
      <alignment horizontal="center" vertical="center" wrapText="1"/>
    </xf>
    <xf numFmtId="0" fontId="6" fillId="0" borderId="6" xfId="4" applyFont="1" applyBorder="1" applyAlignment="1">
      <alignment horizontal="center" vertical="center" wrapText="1"/>
    </xf>
    <xf numFmtId="0" fontId="5" fillId="0" borderId="0" xfId="2" applyFont="1" applyFill="1" applyAlignment="1">
      <alignment horizontal="right" vertical="center" shrinkToFit="1"/>
    </xf>
    <xf numFmtId="0" fontId="5" fillId="0" borderId="0" xfId="2" applyFont="1" applyFill="1" applyAlignment="1">
      <alignment vertical="center"/>
    </xf>
    <xf numFmtId="0" fontId="5" fillId="0" borderId="5" xfId="2" applyFont="1" applyFill="1" applyBorder="1" applyAlignment="1">
      <alignment horizontal="center"/>
    </xf>
    <xf numFmtId="0" fontId="5" fillId="0" borderId="6" xfId="2" applyFont="1" applyFill="1" applyBorder="1" applyAlignment="1">
      <alignment horizontal="center"/>
    </xf>
    <xf numFmtId="0" fontId="5" fillId="0" borderId="7" xfId="2" applyFont="1" applyFill="1" applyBorder="1" applyAlignment="1">
      <alignment horizontal="center"/>
    </xf>
    <xf numFmtId="0" fontId="29" fillId="0" borderId="0" xfId="10" applyFont="1" applyAlignment="1">
      <alignment horizontal="left" vertical="center"/>
    </xf>
    <xf numFmtId="0" fontId="99" fillId="0" borderId="1" xfId="10" applyFont="1" applyFill="1" applyBorder="1" applyAlignment="1">
      <alignment horizontal="center" vertical="center"/>
    </xf>
    <xf numFmtId="0" fontId="99" fillId="3" borderId="204" xfId="10" applyFont="1" applyFill="1" applyBorder="1" applyAlignment="1">
      <alignment horizontal="center" vertical="center"/>
    </xf>
    <xf numFmtId="0" fontId="99" fillId="3" borderId="205" xfId="10" applyFont="1" applyFill="1" applyBorder="1" applyAlignment="1">
      <alignment horizontal="center" vertical="center"/>
    </xf>
    <xf numFmtId="0" fontId="99" fillId="3" borderId="206" xfId="10" applyFont="1" applyFill="1" applyBorder="1" applyAlignment="1">
      <alignment horizontal="center" vertical="center"/>
    </xf>
    <xf numFmtId="0" fontId="99" fillId="0" borderId="207" xfId="10" applyFont="1" applyFill="1" applyBorder="1" applyAlignment="1">
      <alignment horizontal="left" vertical="center"/>
    </xf>
    <xf numFmtId="0" fontId="99" fillId="0" borderId="205" xfId="10" applyFont="1" applyFill="1" applyBorder="1" applyAlignment="1">
      <alignment horizontal="left" vertical="center"/>
    </xf>
    <xf numFmtId="0" fontId="99" fillId="0" borderId="208" xfId="10" applyFont="1" applyFill="1" applyBorder="1" applyAlignment="1">
      <alignment horizontal="left" vertical="center"/>
    </xf>
    <xf numFmtId="0" fontId="99" fillId="3" borderId="209" xfId="10" applyFont="1" applyFill="1" applyBorder="1" applyAlignment="1">
      <alignment horizontal="center" vertical="center"/>
    </xf>
    <xf numFmtId="0" fontId="99" fillId="3" borderId="91" xfId="10" applyFont="1" applyFill="1" applyBorder="1" applyAlignment="1">
      <alignment horizontal="center" vertical="center"/>
    </xf>
    <xf numFmtId="0" fontId="99" fillId="3" borderId="92" xfId="10" applyFont="1" applyFill="1" applyBorder="1" applyAlignment="1">
      <alignment horizontal="center" vertical="center"/>
    </xf>
    <xf numFmtId="0" fontId="99" fillId="0" borderId="90" xfId="10" applyFont="1" applyFill="1" applyBorder="1" applyAlignment="1">
      <alignment horizontal="left" vertical="center"/>
    </xf>
    <xf numFmtId="0" fontId="99" fillId="0" borderId="91" xfId="10" applyFont="1" applyFill="1" applyBorder="1" applyAlignment="1">
      <alignment horizontal="left" vertical="center"/>
    </xf>
    <xf numFmtId="0" fontId="99" fillId="0" borderId="210" xfId="10" applyFont="1" applyFill="1" applyBorder="1" applyAlignment="1">
      <alignment horizontal="left" vertical="center"/>
    </xf>
    <xf numFmtId="49" fontId="29" fillId="0" borderId="207" xfId="10" applyNumberFormat="1" applyFont="1" applyFill="1" applyBorder="1" applyAlignment="1">
      <alignment horizontal="left" vertical="center"/>
    </xf>
    <xf numFmtId="49" fontId="29" fillId="0" borderId="205" xfId="10" applyNumberFormat="1" applyFont="1" applyFill="1" applyBorder="1" applyAlignment="1">
      <alignment horizontal="left" vertical="center"/>
    </xf>
    <xf numFmtId="0" fontId="99" fillId="0" borderId="90" xfId="10" applyFont="1" applyFill="1" applyBorder="1" applyAlignment="1">
      <alignment horizontal="center" vertical="center"/>
    </xf>
    <xf numFmtId="0" fontId="99" fillId="0" borderId="91" xfId="10" applyFont="1" applyFill="1" applyBorder="1" applyAlignment="1">
      <alignment horizontal="center" vertical="center"/>
    </xf>
    <xf numFmtId="0" fontId="99" fillId="3" borderId="22" xfId="10" applyFont="1" applyFill="1" applyBorder="1" applyAlignment="1">
      <alignment horizontal="center" vertical="center"/>
    </xf>
    <xf numFmtId="0" fontId="99" fillId="3" borderId="17" xfId="10" applyFont="1" applyFill="1" applyBorder="1" applyAlignment="1">
      <alignment horizontal="center" vertical="center"/>
    </xf>
    <xf numFmtId="0" fontId="99" fillId="3" borderId="19" xfId="10" applyFont="1" applyFill="1" applyBorder="1" applyAlignment="1">
      <alignment horizontal="center" vertical="center"/>
    </xf>
    <xf numFmtId="0" fontId="99" fillId="3" borderId="27" xfId="10" applyFont="1" applyFill="1" applyBorder="1" applyAlignment="1">
      <alignment horizontal="center" vertical="center"/>
    </xf>
    <xf numFmtId="0" fontId="99" fillId="3" borderId="30" xfId="10" applyFont="1" applyFill="1" applyBorder="1" applyAlignment="1">
      <alignment horizontal="center" vertical="center"/>
    </xf>
    <xf numFmtId="0" fontId="99" fillId="3" borderId="28" xfId="10" applyFont="1" applyFill="1" applyBorder="1" applyAlignment="1">
      <alignment horizontal="center" vertical="center"/>
    </xf>
    <xf numFmtId="0" fontId="99" fillId="0" borderId="92" xfId="10" applyFont="1" applyFill="1" applyBorder="1" applyAlignment="1">
      <alignment horizontal="center" vertical="center"/>
    </xf>
    <xf numFmtId="0" fontId="99" fillId="3" borderId="13" xfId="10" applyFont="1" applyFill="1" applyBorder="1" applyAlignment="1">
      <alignment horizontal="center" vertical="center"/>
    </xf>
    <xf numFmtId="0" fontId="99" fillId="3" borderId="1" xfId="10" applyFont="1" applyFill="1" applyBorder="1" applyAlignment="1">
      <alignment horizontal="center" vertical="center"/>
    </xf>
    <xf numFmtId="0" fontId="99" fillId="3" borderId="211" xfId="10" applyFont="1" applyFill="1" applyBorder="1" applyAlignment="1">
      <alignment horizontal="center" vertical="center"/>
    </xf>
    <xf numFmtId="0" fontId="99" fillId="0" borderId="212" xfId="10" applyFont="1" applyFill="1" applyBorder="1" applyAlignment="1">
      <alignment horizontal="center" vertical="center"/>
    </xf>
    <xf numFmtId="0" fontId="99" fillId="0" borderId="213" xfId="10" applyFont="1" applyFill="1" applyBorder="1" applyAlignment="1">
      <alignment horizontal="center" vertical="center"/>
    </xf>
    <xf numFmtId="0" fontId="99" fillId="0" borderId="214" xfId="10" applyFont="1" applyFill="1" applyBorder="1" applyAlignment="1">
      <alignment horizontal="center" vertical="center"/>
    </xf>
    <xf numFmtId="0" fontId="99" fillId="0" borderId="212" xfId="10" applyFont="1" applyFill="1" applyBorder="1" applyAlignment="1">
      <alignment horizontal="left" vertical="center"/>
    </xf>
    <xf numFmtId="0" fontId="99" fillId="0" borderId="213" xfId="10" applyFont="1" applyFill="1" applyBorder="1" applyAlignment="1">
      <alignment horizontal="left" vertical="center"/>
    </xf>
    <xf numFmtId="0" fontId="99" fillId="0" borderId="215" xfId="10" applyFont="1" applyFill="1" applyBorder="1" applyAlignment="1">
      <alignment horizontal="left" vertical="center"/>
    </xf>
    <xf numFmtId="0" fontId="29" fillId="3" borderId="207" xfId="10" applyFont="1" applyFill="1" applyBorder="1" applyAlignment="1">
      <alignment horizontal="center" vertical="center" wrapText="1"/>
    </xf>
    <xf numFmtId="0" fontId="29" fillId="0" borderId="205" xfId="10" applyFont="1" applyBorder="1" applyAlignment="1">
      <alignment horizontal="center" vertical="center" wrapText="1"/>
    </xf>
    <xf numFmtId="0" fontId="29" fillId="0" borderId="208" xfId="10" applyFont="1" applyBorder="1" applyAlignment="1">
      <alignment horizontal="center" vertical="center" wrapText="1"/>
    </xf>
    <xf numFmtId="0" fontId="29" fillId="3" borderId="22" xfId="10" applyFont="1" applyFill="1" applyBorder="1" applyAlignment="1">
      <alignment vertical="center" wrapText="1"/>
    </xf>
    <xf numFmtId="0" fontId="29" fillId="0" borderId="17" xfId="10" applyFont="1" applyBorder="1" applyAlignment="1">
      <alignment vertical="center"/>
    </xf>
    <xf numFmtId="0" fontId="29" fillId="0" borderId="11" xfId="10" applyFont="1" applyBorder="1" applyAlignment="1">
      <alignment vertical="center"/>
    </xf>
    <xf numFmtId="0" fontId="29" fillId="0" borderId="0" xfId="10" applyFont="1" applyAlignment="1">
      <alignment vertical="center"/>
    </xf>
    <xf numFmtId="0" fontId="29" fillId="0" borderId="27" xfId="10" applyFont="1" applyBorder="1" applyAlignment="1">
      <alignment vertical="center"/>
    </xf>
    <xf numFmtId="0" fontId="29" fillId="0" borderId="30" xfId="10" applyFont="1" applyBorder="1" applyAlignment="1">
      <alignment vertical="center"/>
    </xf>
    <xf numFmtId="0" fontId="29" fillId="0" borderId="19" xfId="10" applyFont="1" applyBorder="1" applyAlignment="1">
      <alignment vertical="center" wrapText="1"/>
    </xf>
    <xf numFmtId="0" fontId="29" fillId="0" borderId="27" xfId="10" applyFont="1" applyBorder="1" applyAlignment="1">
      <alignment vertical="center" wrapText="1"/>
    </xf>
    <xf numFmtId="0" fontId="29" fillId="0" borderId="28" xfId="10" applyFont="1" applyBorder="1" applyAlignment="1">
      <alignment vertical="center" wrapText="1"/>
    </xf>
    <xf numFmtId="0" fontId="29" fillId="0" borderId="212" xfId="10" applyFont="1" applyFill="1" applyBorder="1" applyAlignment="1">
      <alignment vertical="center" wrapText="1"/>
    </xf>
    <xf numFmtId="0" fontId="27" fillId="0" borderId="213" xfId="10" applyFont="1" applyBorder="1" applyAlignment="1">
      <alignment vertical="center" wrapText="1"/>
    </xf>
    <xf numFmtId="0" fontId="27" fillId="0" borderId="215" xfId="10" applyFont="1" applyBorder="1" applyAlignment="1">
      <alignment vertical="center" wrapText="1"/>
    </xf>
    <xf numFmtId="49" fontId="29" fillId="0" borderId="90" xfId="10" applyNumberFormat="1" applyFont="1" applyFill="1" applyBorder="1" applyAlignment="1">
      <alignment horizontal="left" vertical="center"/>
    </xf>
    <xf numFmtId="49" fontId="29" fillId="0" borderId="91" xfId="10" applyNumberFormat="1" applyFont="1" applyFill="1" applyBorder="1" applyAlignment="1">
      <alignment horizontal="left" vertical="center"/>
    </xf>
    <xf numFmtId="0" fontId="99" fillId="3" borderId="216" xfId="10" applyFont="1" applyFill="1" applyBorder="1" applyAlignment="1">
      <alignment horizontal="center" vertical="center"/>
    </xf>
    <xf numFmtId="0" fontId="99" fillId="3" borderId="213" xfId="10" applyFont="1" applyFill="1" applyBorder="1" applyAlignment="1">
      <alignment horizontal="center" vertical="center"/>
    </xf>
    <xf numFmtId="0" fontId="99" fillId="3" borderId="214" xfId="10" applyFont="1" applyFill="1" applyBorder="1" applyAlignment="1">
      <alignment horizontal="center" vertical="center"/>
    </xf>
    <xf numFmtId="49" fontId="29" fillId="0" borderId="212" xfId="10" applyNumberFormat="1" applyFont="1" applyFill="1" applyBorder="1" applyAlignment="1">
      <alignment horizontal="left" vertical="center"/>
    </xf>
    <xf numFmtId="49" fontId="29" fillId="0" borderId="213" xfId="10" applyNumberFormat="1" applyFont="1" applyFill="1" applyBorder="1" applyAlignment="1">
      <alignment horizontal="left" vertical="center"/>
    </xf>
    <xf numFmtId="0" fontId="29" fillId="3" borderId="8" xfId="10" applyFont="1" applyFill="1" applyBorder="1" applyAlignment="1">
      <alignment vertical="center" wrapText="1"/>
    </xf>
    <xf numFmtId="0" fontId="27" fillId="0" borderId="9" xfId="10" applyFont="1" applyBorder="1" applyAlignment="1">
      <alignment vertical="center" wrapText="1"/>
    </xf>
    <xf numFmtId="0" fontId="27" fillId="0" borderId="217" xfId="10" applyFont="1" applyBorder="1" applyAlignment="1">
      <alignment vertical="center" wrapText="1"/>
    </xf>
    <xf numFmtId="0" fontId="27" fillId="0" borderId="13" xfId="10" applyFont="1" applyBorder="1" applyAlignment="1">
      <alignment vertical="center" wrapText="1"/>
    </xf>
    <xf numFmtId="0" fontId="27" fillId="0" borderId="1" xfId="10" applyFont="1" applyBorder="1" applyAlignment="1">
      <alignment vertical="center" wrapText="1"/>
    </xf>
    <xf numFmtId="0" fontId="27" fillId="0" borderId="211" xfId="10" applyFont="1" applyBorder="1" applyAlignment="1">
      <alignment vertical="center" wrapText="1"/>
    </xf>
    <xf numFmtId="0" fontId="29" fillId="3" borderId="204" xfId="10" applyFont="1" applyFill="1" applyBorder="1" applyAlignment="1">
      <alignment vertical="center" wrapText="1"/>
    </xf>
    <xf numFmtId="0" fontId="29" fillId="0" borderId="205" xfId="10" applyFont="1" applyBorder="1" applyAlignment="1">
      <alignment vertical="center" wrapText="1"/>
    </xf>
    <xf numFmtId="0" fontId="29" fillId="3" borderId="205" xfId="10" applyFont="1" applyFill="1" applyBorder="1" applyAlignment="1">
      <alignment horizontal="center" vertical="center" wrapText="1"/>
    </xf>
    <xf numFmtId="0" fontId="29" fillId="3" borderId="206" xfId="10" applyFont="1" applyFill="1" applyBorder="1" applyAlignment="1">
      <alignment horizontal="center" vertical="center" wrapText="1"/>
    </xf>
    <xf numFmtId="0" fontId="28" fillId="0" borderId="0" xfId="11" applyFont="1" applyFill="1" applyAlignment="1">
      <alignment horizontal="center" vertical="center"/>
    </xf>
    <xf numFmtId="0" fontId="27" fillId="0" borderId="77" xfId="11" applyFont="1" applyFill="1" applyBorder="1" applyAlignment="1">
      <alignment horizontal="center" vertical="center"/>
    </xf>
    <xf numFmtId="0" fontId="27" fillId="0" borderId="78" xfId="11" applyFont="1" applyFill="1" applyBorder="1" applyAlignment="1">
      <alignment horizontal="center" vertical="center"/>
    </xf>
    <xf numFmtId="0" fontId="27" fillId="0" borderId="67" xfId="11" applyFont="1" applyFill="1" applyBorder="1" applyAlignment="1">
      <alignment horizontal="center" vertical="center"/>
    </xf>
    <xf numFmtId="0" fontId="27" fillId="0" borderId="77" xfId="11" applyFont="1" applyFill="1" applyBorder="1" applyAlignment="1">
      <alignment vertical="center"/>
    </xf>
    <xf numFmtId="0" fontId="27" fillId="0" borderId="78" xfId="11" applyFont="1" applyFill="1" applyBorder="1" applyAlignment="1">
      <alignment vertical="center"/>
    </xf>
    <xf numFmtId="0" fontId="27" fillId="0" borderId="78" xfId="11" applyFont="1" applyFill="1" applyBorder="1">
      <alignment vertical="center"/>
    </xf>
    <xf numFmtId="0" fontId="27" fillId="0" borderId="65" xfId="11" applyFont="1" applyFill="1" applyBorder="1">
      <alignment vertical="center"/>
    </xf>
    <xf numFmtId="0" fontId="27" fillId="0" borderId="64" xfId="11" applyFont="1" applyFill="1" applyBorder="1" applyAlignment="1">
      <alignment horizontal="center" vertical="center"/>
    </xf>
    <xf numFmtId="0" fontId="27" fillId="0" borderId="65" xfId="11" applyFont="1" applyFill="1" applyBorder="1" applyAlignment="1">
      <alignment horizontal="center" vertical="center"/>
    </xf>
    <xf numFmtId="177" fontId="27" fillId="0" borderId="64" xfId="11" applyNumberFormat="1" applyFont="1" applyFill="1" applyBorder="1" applyAlignment="1">
      <alignment horizontal="center" vertical="center"/>
    </xf>
    <xf numFmtId="177" fontId="27" fillId="0" borderId="78" xfId="11" applyNumberFormat="1" applyFont="1" applyFill="1" applyBorder="1" applyAlignment="1">
      <alignment horizontal="center" vertical="center"/>
    </xf>
    <xf numFmtId="177" fontId="27" fillId="0" borderId="67" xfId="11" applyNumberFormat="1" applyFont="1" applyFill="1" applyBorder="1" applyAlignment="1">
      <alignment horizontal="center" vertical="center"/>
    </xf>
    <xf numFmtId="0" fontId="27" fillId="0" borderId="0" xfId="11" applyFont="1" applyFill="1" applyBorder="1" applyAlignment="1">
      <alignment horizontal="center" vertical="center"/>
    </xf>
    <xf numFmtId="0" fontId="27" fillId="0" borderId="53" xfId="11" applyFont="1" applyFill="1" applyBorder="1" applyAlignment="1">
      <alignment horizontal="left" vertical="center"/>
    </xf>
    <xf numFmtId="0" fontId="27" fillId="0" borderId="0" xfId="11" applyFont="1" applyFill="1" applyBorder="1" applyAlignment="1">
      <alignment horizontal="left" vertical="center"/>
    </xf>
    <xf numFmtId="0" fontId="27" fillId="0" borderId="53" xfId="11" applyFont="1" applyFill="1" applyBorder="1" applyAlignment="1">
      <alignment horizontal="center" vertical="center"/>
    </xf>
    <xf numFmtId="0" fontId="27" fillId="0" borderId="79" xfId="11" applyFont="1" applyFill="1" applyBorder="1" applyAlignment="1">
      <alignment horizontal="center" vertical="center"/>
    </xf>
    <xf numFmtId="0" fontId="27" fillId="0" borderId="6" xfId="11" applyFont="1" applyFill="1" applyBorder="1" applyAlignment="1">
      <alignment horizontal="center" vertical="center"/>
    </xf>
    <xf numFmtId="0" fontId="27" fillId="0" borderId="70" xfId="11" applyFont="1" applyFill="1" applyBorder="1" applyAlignment="1">
      <alignment horizontal="center" vertical="center"/>
    </xf>
    <xf numFmtId="0" fontId="27" fillId="0" borderId="80" xfId="11" applyFont="1" applyFill="1" applyBorder="1" applyAlignment="1">
      <alignment vertical="center"/>
    </xf>
    <xf numFmtId="0" fontId="27" fillId="0" borderId="9" xfId="11" applyFont="1" applyFill="1" applyBorder="1" applyAlignment="1">
      <alignment vertical="center"/>
    </xf>
    <xf numFmtId="0" fontId="27" fillId="0" borderId="81" xfId="11" applyFont="1" applyFill="1" applyBorder="1" applyAlignment="1">
      <alignment vertical="center"/>
    </xf>
    <xf numFmtId="0" fontId="27" fillId="0" borderId="0" xfId="11" applyFont="1" applyFill="1" applyBorder="1" applyAlignment="1">
      <alignment vertical="center"/>
    </xf>
    <xf numFmtId="0" fontId="27" fillId="0" borderId="80" xfId="11" applyFont="1" applyFill="1" applyBorder="1" applyAlignment="1">
      <alignment horizontal="center" vertical="center"/>
    </xf>
    <xf numFmtId="0" fontId="27" fillId="0" borderId="9" xfId="11" applyFont="1" applyFill="1" applyBorder="1" applyAlignment="1">
      <alignment horizontal="center" vertical="center"/>
    </xf>
    <xf numFmtId="0" fontId="27" fillId="0" borderId="81" xfId="11" applyFont="1" applyFill="1" applyBorder="1" applyAlignment="1">
      <alignment horizontal="center" vertical="center"/>
    </xf>
    <xf numFmtId="49" fontId="27" fillId="0" borderId="82" xfId="11" applyNumberFormat="1" applyFont="1" applyFill="1" applyBorder="1" applyAlignment="1">
      <alignment vertical="center" wrapText="1"/>
    </xf>
    <xf numFmtId="0" fontId="27" fillId="0" borderId="83" xfId="11" applyNumberFormat="1" applyFont="1" applyFill="1" applyBorder="1" applyAlignment="1">
      <alignment vertical="center" wrapText="1"/>
    </xf>
    <xf numFmtId="0" fontId="27" fillId="0" borderId="76" xfId="11" applyNumberFormat="1" applyFont="1" applyFill="1" applyBorder="1" applyAlignment="1">
      <alignment vertical="center" wrapText="1"/>
    </xf>
    <xf numFmtId="0" fontId="29" fillId="0" borderId="0" xfId="11" applyFont="1" applyFill="1" applyBorder="1" applyAlignment="1">
      <alignment horizontal="left" vertical="top" wrapText="1"/>
    </xf>
    <xf numFmtId="0" fontId="27" fillId="0" borderId="54" xfId="11" applyFont="1" applyFill="1" applyBorder="1" applyAlignment="1">
      <alignment horizontal="center" vertical="center"/>
    </xf>
    <xf numFmtId="0" fontId="27" fillId="0" borderId="54" xfId="11" applyFont="1" applyFill="1" applyBorder="1" applyAlignment="1">
      <alignment horizontal="left" vertical="center"/>
    </xf>
    <xf numFmtId="0" fontId="27" fillId="0" borderId="49" xfId="11" applyFont="1" applyFill="1" applyBorder="1" applyAlignment="1">
      <alignment horizontal="center" vertical="center" textRotation="255"/>
    </xf>
    <xf numFmtId="0" fontId="27" fillId="0" borderId="0" xfId="11" applyFont="1" applyFill="1" applyBorder="1" applyAlignment="1">
      <alignment vertical="top" wrapText="1"/>
    </xf>
    <xf numFmtId="0" fontId="27" fillId="0" borderId="1" xfId="11" applyFont="1" applyFill="1" applyBorder="1" applyAlignment="1">
      <alignment horizontal="center" vertical="center"/>
    </xf>
    <xf numFmtId="177" fontId="27" fillId="0" borderId="1" xfId="11" applyNumberFormat="1" applyFont="1" applyFill="1" applyBorder="1" applyAlignment="1">
      <alignment horizontal="center" vertical="center"/>
    </xf>
    <xf numFmtId="0" fontId="27" fillId="0" borderId="57" xfId="11" applyFont="1" applyFill="1" applyBorder="1" applyAlignment="1">
      <alignment horizontal="center" vertical="center" textRotation="255"/>
    </xf>
    <xf numFmtId="0" fontId="27" fillId="0" borderId="84" xfId="11" applyFont="1" applyFill="1" applyBorder="1" applyAlignment="1">
      <alignment horizontal="center" vertical="center" textRotation="255"/>
    </xf>
    <xf numFmtId="0" fontId="27" fillId="0" borderId="86" xfId="11" applyFont="1" applyFill="1" applyBorder="1" applyAlignment="1">
      <alignment horizontal="center" vertical="center" textRotation="255"/>
    </xf>
    <xf numFmtId="177" fontId="27" fillId="0" borderId="54" xfId="11" applyNumberFormat="1" applyFont="1" applyFill="1" applyBorder="1" applyAlignment="1">
      <alignment horizontal="center" vertical="center"/>
    </xf>
    <xf numFmtId="0" fontId="27" fillId="0" borderId="9" xfId="11" applyFont="1" applyFill="1" applyBorder="1" applyAlignment="1">
      <alignment horizontal="center" vertical="center" wrapText="1"/>
    </xf>
    <xf numFmtId="0" fontId="27" fillId="0" borderId="88" xfId="11" applyFont="1" applyFill="1" applyBorder="1" applyAlignment="1">
      <alignment horizontal="center" vertical="center" textRotation="255"/>
    </xf>
    <xf numFmtId="0" fontId="27" fillId="0" borderId="61" xfId="11" applyFont="1" applyFill="1" applyBorder="1" applyAlignment="1">
      <alignment horizontal="center" vertical="center" textRotation="255"/>
    </xf>
    <xf numFmtId="0" fontId="27" fillId="0" borderId="9" xfId="11" applyFont="1" applyFill="1" applyBorder="1" applyAlignment="1">
      <alignment vertical="center" wrapText="1"/>
    </xf>
    <xf numFmtId="0" fontId="27" fillId="0" borderId="64" xfId="11" applyFont="1" applyFill="1" applyBorder="1" applyAlignment="1">
      <alignment horizontal="center" vertical="center" wrapText="1"/>
    </xf>
    <xf numFmtId="0" fontId="27" fillId="0" borderId="5" xfId="11" applyFont="1" applyFill="1" applyBorder="1" applyAlignment="1">
      <alignment horizontal="center" vertical="center"/>
    </xf>
    <xf numFmtId="0" fontId="27" fillId="0" borderId="127" xfId="11" applyFont="1" applyFill="1" applyBorder="1" applyAlignment="1">
      <alignment horizontal="center" vertical="center"/>
    </xf>
    <xf numFmtId="0" fontId="27" fillId="0" borderId="128" xfId="11" applyFont="1" applyFill="1" applyBorder="1" applyAlignment="1">
      <alignment horizontal="center" vertical="center"/>
    </xf>
    <xf numFmtId="0" fontId="27" fillId="0" borderId="113" xfId="11" applyFont="1" applyFill="1" applyBorder="1" applyAlignment="1">
      <alignment horizontal="center" vertical="center"/>
    </xf>
    <xf numFmtId="0" fontId="27" fillId="0" borderId="89" xfId="11" applyFont="1" applyFill="1" applyBorder="1" applyAlignment="1">
      <alignment horizontal="center" vertical="center"/>
    </xf>
    <xf numFmtId="0" fontId="27" fillId="0" borderId="130" xfId="11" applyFont="1" applyFill="1" applyBorder="1" applyAlignment="1">
      <alignment horizontal="center" vertical="center"/>
    </xf>
    <xf numFmtId="0" fontId="27" fillId="0" borderId="131" xfId="11" applyFont="1" applyFill="1" applyBorder="1" applyAlignment="1">
      <alignment horizontal="center" vertical="center"/>
    </xf>
    <xf numFmtId="0" fontId="27" fillId="0" borderId="2" xfId="11" applyFont="1" applyFill="1" applyBorder="1" applyAlignment="1">
      <alignment horizontal="center" vertical="center"/>
    </xf>
    <xf numFmtId="0" fontId="27" fillId="0" borderId="132" xfId="11" applyFont="1" applyFill="1" applyBorder="1" applyAlignment="1">
      <alignment horizontal="center" vertical="center"/>
    </xf>
    <xf numFmtId="0" fontId="27" fillId="0" borderId="129" xfId="11" applyFont="1" applyFill="1" applyBorder="1" applyAlignment="1">
      <alignment horizontal="center" vertical="center"/>
    </xf>
    <xf numFmtId="0" fontId="27" fillId="0" borderId="114" xfId="11" applyFont="1" applyFill="1" applyBorder="1" applyAlignment="1">
      <alignment horizontal="center" vertical="center"/>
    </xf>
    <xf numFmtId="0" fontId="27" fillId="0" borderId="133" xfId="11" applyFont="1" applyFill="1" applyBorder="1" applyAlignment="1">
      <alignment horizontal="center" vertical="center"/>
    </xf>
    <xf numFmtId="0" fontId="27" fillId="0" borderId="7" xfId="11" applyFont="1" applyFill="1" applyBorder="1" applyAlignment="1">
      <alignment horizontal="center" vertical="center"/>
    </xf>
    <xf numFmtId="0" fontId="27" fillId="0" borderId="82" xfId="11" applyFont="1" applyFill="1" applyBorder="1" applyAlignment="1">
      <alignment horizontal="center" vertical="center"/>
    </xf>
    <xf numFmtId="0" fontId="27" fillId="0" borderId="83" xfId="11" applyFont="1" applyFill="1" applyBorder="1" applyAlignment="1">
      <alignment horizontal="center" vertical="center"/>
    </xf>
    <xf numFmtId="0" fontId="27" fillId="0" borderId="74" xfId="11" applyFont="1" applyFill="1" applyBorder="1" applyAlignment="1">
      <alignment horizontal="center" vertical="center"/>
    </xf>
    <xf numFmtId="0" fontId="27" fillId="0" borderId="73" xfId="11" applyFont="1" applyFill="1" applyBorder="1" applyAlignment="1">
      <alignment horizontal="center" vertical="center"/>
    </xf>
    <xf numFmtId="0" fontId="27" fillId="0" borderId="76" xfId="11" applyFont="1" applyFill="1" applyBorder="1" applyAlignment="1">
      <alignment horizontal="center" vertical="center"/>
    </xf>
    <xf numFmtId="0" fontId="27" fillId="0" borderId="117" xfId="11" applyFont="1" applyFill="1" applyBorder="1" applyAlignment="1">
      <alignment horizontal="center" vertical="center" wrapText="1"/>
    </xf>
    <xf numFmtId="0" fontId="27" fillId="0" borderId="118" xfId="11" applyFont="1" applyFill="1" applyBorder="1" applyAlignment="1">
      <alignment horizontal="center" vertical="center"/>
    </xf>
    <xf numFmtId="0" fontId="27" fillId="0" borderId="115" xfId="11" applyFont="1" applyFill="1" applyBorder="1" applyAlignment="1">
      <alignment horizontal="center" vertical="center"/>
    </xf>
    <xf numFmtId="0" fontId="27" fillId="0" borderId="112" xfId="11" applyFont="1" applyFill="1" applyBorder="1" applyAlignment="1">
      <alignment horizontal="center" vertical="center"/>
    </xf>
    <xf numFmtId="0" fontId="27" fillId="0" borderId="63" xfId="11" applyFont="1" applyFill="1" applyBorder="1" applyAlignment="1">
      <alignment horizontal="center" vertical="center" wrapText="1"/>
    </xf>
    <xf numFmtId="0" fontId="27" fillId="0" borderId="63" xfId="11" applyFont="1" applyFill="1" applyBorder="1" applyAlignment="1">
      <alignment horizontal="center" vertical="center"/>
    </xf>
    <xf numFmtId="0" fontId="27" fillId="0" borderId="118" xfId="11" applyFont="1" applyFill="1" applyBorder="1" applyAlignment="1">
      <alignment horizontal="center" vertical="center" wrapText="1"/>
    </xf>
    <xf numFmtId="0" fontId="27" fillId="0" borderId="119" xfId="11" applyFont="1" applyFill="1" applyBorder="1" applyAlignment="1">
      <alignment horizontal="center" vertical="center"/>
    </xf>
    <xf numFmtId="0" fontId="27" fillId="0" borderId="116" xfId="11" applyFont="1" applyFill="1" applyBorder="1" applyAlignment="1">
      <alignment horizontal="center" vertical="center"/>
    </xf>
    <xf numFmtId="0" fontId="27" fillId="0" borderId="77" xfId="11" applyFont="1" applyFill="1" applyBorder="1" applyAlignment="1">
      <alignment horizontal="center" vertical="center" wrapText="1"/>
    </xf>
    <xf numFmtId="0" fontId="6" fillId="0" borderId="2" xfId="11" applyFont="1" applyFill="1" applyBorder="1" applyAlignment="1">
      <alignment horizontal="center" vertical="center" wrapText="1"/>
    </xf>
    <xf numFmtId="0" fontId="27" fillId="0" borderId="2" xfId="11" applyFont="1" applyFill="1" applyBorder="1" applyAlignment="1">
      <alignment horizontal="center" vertical="center" wrapText="1"/>
    </xf>
    <xf numFmtId="0" fontId="6" fillId="0" borderId="2" xfId="11" applyFont="1" applyFill="1" applyBorder="1" applyAlignment="1">
      <alignment horizontal="center" vertical="center"/>
    </xf>
    <xf numFmtId="0" fontId="30" fillId="0" borderId="0" xfId="11" applyFont="1" applyFill="1" applyBorder="1" applyAlignment="1">
      <alignment horizontal="center" vertical="center"/>
    </xf>
    <xf numFmtId="177" fontId="6" fillId="0" borderId="0" xfId="11" applyNumberFormat="1" applyFont="1" applyFill="1" applyBorder="1" applyAlignment="1">
      <alignment horizontal="center" vertical="center"/>
    </xf>
    <xf numFmtId="0" fontId="6" fillId="0" borderId="30" xfId="11" applyFont="1" applyFill="1" applyBorder="1" applyAlignment="1">
      <alignment horizontal="center"/>
    </xf>
    <xf numFmtId="49" fontId="6" fillId="0" borderId="30" xfId="11" applyNumberFormat="1" applyFont="1" applyFill="1" applyBorder="1" applyAlignment="1">
      <alignment horizontal="left" wrapText="1"/>
    </xf>
    <xf numFmtId="0" fontId="6" fillId="0" borderId="30" xfId="11" applyFont="1" applyFill="1" applyBorder="1" applyAlignment="1">
      <alignment horizontal="left" wrapText="1"/>
    </xf>
    <xf numFmtId="0" fontId="6" fillId="0" borderId="23" xfId="11" applyFont="1" applyFill="1" applyBorder="1" applyAlignment="1">
      <alignment horizontal="center" vertical="center"/>
    </xf>
    <xf numFmtId="0" fontId="6" fillId="0" borderId="0" xfId="11" applyFont="1" applyFill="1" applyBorder="1" applyAlignment="1">
      <alignment horizontal="center" vertical="center"/>
    </xf>
    <xf numFmtId="0" fontId="6" fillId="0" borderId="24" xfId="11" applyFont="1" applyFill="1" applyBorder="1" applyAlignment="1">
      <alignment horizontal="center" vertical="center"/>
    </xf>
    <xf numFmtId="0" fontId="31" fillId="0" borderId="16" xfId="11" applyFont="1" applyFill="1" applyBorder="1" applyAlignment="1">
      <alignment horizontal="center" vertical="center"/>
    </xf>
    <xf numFmtId="0" fontId="6" fillId="0" borderId="16" xfId="11" applyFont="1" applyFill="1" applyBorder="1" applyAlignment="1">
      <alignment horizontal="right" vertical="center"/>
    </xf>
    <xf numFmtId="177" fontId="9" fillId="0" borderId="90" xfId="11" applyNumberFormat="1" applyFont="1" applyFill="1" applyBorder="1" applyAlignment="1">
      <alignment vertical="center" shrinkToFit="1"/>
    </xf>
    <xf numFmtId="177" fontId="9" fillId="0" borderId="91" xfId="11" applyNumberFormat="1" applyFont="1" applyFill="1" applyBorder="1" applyAlignment="1">
      <alignment vertical="center" shrinkToFit="1"/>
    </xf>
    <xf numFmtId="177" fontId="9" fillId="0" borderId="92" xfId="11" applyNumberFormat="1" applyFont="1" applyFill="1" applyBorder="1" applyAlignment="1">
      <alignment vertical="center" shrinkToFit="1"/>
    </xf>
    <xf numFmtId="0" fontId="6" fillId="0" borderId="16" xfId="11" applyFont="1" applyFill="1" applyBorder="1" applyAlignment="1">
      <alignment horizontal="center" vertical="center"/>
    </xf>
    <xf numFmtId="0" fontId="6" fillId="0" borderId="16" xfId="11" applyFont="1" applyFill="1" applyBorder="1" applyAlignment="1">
      <alignment horizontal="left" vertical="center"/>
    </xf>
    <xf numFmtId="177" fontId="9" fillId="0" borderId="16" xfId="11" applyNumberFormat="1" applyFont="1" applyFill="1" applyBorder="1" applyAlignment="1">
      <alignment vertical="center" shrinkToFit="1"/>
    </xf>
    <xf numFmtId="0" fontId="30" fillId="0" borderId="18" xfId="11" applyFont="1" applyFill="1" applyBorder="1" applyAlignment="1">
      <alignment horizontal="center" vertical="center"/>
    </xf>
    <xf numFmtId="0" fontId="30" fillId="0" borderId="17" xfId="11" applyFont="1" applyFill="1" applyBorder="1" applyAlignment="1">
      <alignment horizontal="center" vertical="center"/>
    </xf>
    <xf numFmtId="0" fontId="30" fillId="0" borderId="19" xfId="11" applyFont="1" applyFill="1" applyBorder="1" applyAlignment="1">
      <alignment horizontal="center" vertical="center"/>
    </xf>
    <xf numFmtId="0" fontId="11" fillId="0" borderId="18" xfId="11" applyFont="1" applyFill="1" applyBorder="1" applyAlignment="1">
      <alignment horizontal="center" vertical="center"/>
    </xf>
    <xf numFmtId="0" fontId="11" fillId="0" borderId="17" xfId="11" applyFont="1" applyFill="1" applyBorder="1" applyAlignment="1">
      <alignment horizontal="center" vertical="center"/>
    </xf>
    <xf numFmtId="0" fontId="11" fillId="0" borderId="19" xfId="11" applyFont="1" applyFill="1" applyBorder="1" applyAlignment="1">
      <alignment horizontal="center" vertical="center"/>
    </xf>
    <xf numFmtId="0" fontId="17" fillId="0" borderId="0" xfId="11" applyFont="1" applyFill="1" applyBorder="1" applyAlignment="1">
      <alignment horizontal="left" vertical="top" wrapText="1"/>
    </xf>
    <xf numFmtId="0" fontId="6" fillId="0" borderId="30" xfId="11" applyFont="1" applyFill="1" applyBorder="1" applyAlignment="1">
      <alignment horizontal="center" vertical="center"/>
    </xf>
    <xf numFmtId="49" fontId="6" fillId="0" borderId="0" xfId="11" applyNumberFormat="1" applyFont="1" applyFill="1" applyBorder="1" applyAlignment="1">
      <alignment vertical="center" wrapText="1"/>
    </xf>
    <xf numFmtId="0" fontId="6" fillId="0" borderId="0" xfId="11" applyNumberFormat="1" applyFont="1" applyFill="1" applyBorder="1" applyAlignment="1">
      <alignment vertical="center" wrapText="1"/>
    </xf>
    <xf numFmtId="0" fontId="6" fillId="0" borderId="30" xfId="11" applyNumberFormat="1" applyFont="1" applyFill="1" applyBorder="1" applyAlignment="1">
      <alignment vertical="center" wrapText="1"/>
    </xf>
    <xf numFmtId="0" fontId="6" fillId="0" borderId="0" xfId="11" applyFont="1" applyFill="1" applyBorder="1" applyAlignment="1">
      <alignment horizontal="right" vertical="center"/>
    </xf>
    <xf numFmtId="0" fontId="85" fillId="0" borderId="0" xfId="11" applyFont="1" applyFill="1" applyBorder="1" applyAlignment="1">
      <alignment vertical="center"/>
    </xf>
    <xf numFmtId="0" fontId="6" fillId="0" borderId="30" xfId="11" applyFont="1" applyFill="1" applyBorder="1" applyAlignment="1">
      <alignment horizontal="right" vertical="center"/>
    </xf>
    <xf numFmtId="0" fontId="85" fillId="0" borderId="30" xfId="11" applyFont="1" applyFill="1" applyBorder="1" applyAlignment="1">
      <alignment vertical="center"/>
    </xf>
    <xf numFmtId="0" fontId="6" fillId="0" borderId="16" xfId="11" applyFont="1" applyFill="1" applyBorder="1" applyAlignment="1">
      <alignment vertical="center"/>
    </xf>
    <xf numFmtId="0" fontId="11" fillId="0" borderId="23" xfId="11" applyFont="1" applyFill="1" applyBorder="1" applyAlignment="1">
      <alignment horizontal="center" vertical="center"/>
    </xf>
    <xf numFmtId="0" fontId="11" fillId="0" borderId="0" xfId="11" applyFont="1" applyFill="1" applyBorder="1" applyAlignment="1">
      <alignment horizontal="center" vertical="center"/>
    </xf>
    <xf numFmtId="0" fontId="11" fillId="0" borderId="24" xfId="11" applyFont="1" applyFill="1" applyBorder="1" applyAlignment="1">
      <alignment horizontal="center" vertical="center"/>
    </xf>
    <xf numFmtId="0" fontId="17" fillId="0" borderId="23" xfId="11" applyFont="1" applyFill="1" applyBorder="1" applyAlignment="1">
      <alignment horizontal="center" vertical="center"/>
    </xf>
    <xf numFmtId="0" fontId="17" fillId="0" borderId="0" xfId="11" applyFont="1" applyFill="1" applyBorder="1" applyAlignment="1">
      <alignment horizontal="center" vertical="center"/>
    </xf>
    <xf numFmtId="0" fontId="17" fillId="0" borderId="24" xfId="11" applyFont="1" applyFill="1" applyBorder="1" applyAlignment="1">
      <alignment horizontal="center" vertical="center"/>
    </xf>
    <xf numFmtId="0" fontId="6" fillId="0" borderId="0" xfId="11" applyFont="1" applyFill="1" applyBorder="1" applyAlignment="1">
      <alignment vertical="center"/>
    </xf>
    <xf numFmtId="0" fontId="27" fillId="0" borderId="137" xfId="11" applyFont="1" applyFill="1" applyBorder="1" applyAlignment="1">
      <alignment horizontal="center" vertical="center"/>
    </xf>
    <xf numFmtId="0" fontId="27" fillId="0" borderId="138" xfId="11" applyFont="1" applyFill="1" applyBorder="1" applyAlignment="1">
      <alignment horizontal="center" vertical="center"/>
    </xf>
    <xf numFmtId="0" fontId="27" fillId="0" borderId="140" xfId="11" applyFont="1" applyFill="1" applyBorder="1" applyAlignment="1">
      <alignment horizontal="center" vertical="center"/>
    </xf>
    <xf numFmtId="0" fontId="27" fillId="0" borderId="141" xfId="11" applyFont="1" applyFill="1" applyBorder="1" applyAlignment="1">
      <alignment horizontal="center" vertical="center"/>
    </xf>
    <xf numFmtId="0" fontId="27" fillId="0" borderId="139" xfId="11" applyFont="1" applyFill="1" applyBorder="1" applyAlignment="1">
      <alignment horizontal="center" vertical="center"/>
    </xf>
    <xf numFmtId="0" fontId="27" fillId="0" borderId="142" xfId="11" applyFont="1" applyFill="1" applyBorder="1" applyAlignment="1">
      <alignment horizontal="center" vertical="center"/>
    </xf>
    <xf numFmtId="0" fontId="6" fillId="0" borderId="30" xfId="11" applyFont="1" applyFill="1" applyBorder="1" applyAlignment="1">
      <alignment vertical="center"/>
    </xf>
    <xf numFmtId="0" fontId="27" fillId="0" borderId="134" xfId="11" applyFont="1" applyFill="1" applyBorder="1" applyAlignment="1">
      <alignment horizontal="center" vertical="center" wrapText="1"/>
    </xf>
    <xf numFmtId="0" fontId="27" fillId="0" borderId="135" xfId="11" applyFont="1" applyFill="1" applyBorder="1" applyAlignment="1">
      <alignment horizontal="center" vertical="center"/>
    </xf>
    <xf numFmtId="0" fontId="27" fillId="0" borderId="135" xfId="11" applyFont="1" applyFill="1" applyBorder="1" applyAlignment="1">
      <alignment horizontal="center" vertical="center" wrapText="1"/>
    </xf>
    <xf numFmtId="0" fontId="27" fillId="0" borderId="136" xfId="11" applyFont="1" applyFill="1" applyBorder="1" applyAlignment="1">
      <alignment horizontal="center" vertical="center"/>
    </xf>
    <xf numFmtId="0" fontId="6" fillId="0" borderId="18" xfId="11" applyFont="1" applyFill="1" applyBorder="1" applyAlignment="1">
      <alignment horizontal="center" vertical="center"/>
    </xf>
    <xf numFmtId="0" fontId="6" fillId="0" borderId="17" xfId="11" applyFont="1" applyFill="1" applyBorder="1" applyAlignment="1">
      <alignment horizontal="center" vertical="center"/>
    </xf>
    <xf numFmtId="0" fontId="6" fillId="0" borderId="19" xfId="11" applyFont="1" applyFill="1" applyBorder="1" applyAlignment="1">
      <alignment horizontal="center" vertical="center"/>
    </xf>
    <xf numFmtId="0" fontId="6" fillId="0" borderId="90" xfId="11" applyFont="1" applyFill="1" applyBorder="1" applyAlignment="1">
      <alignment horizontal="center" vertical="center"/>
    </xf>
    <xf numFmtId="0" fontId="6" fillId="0" borderId="91" xfId="11" applyFont="1" applyFill="1" applyBorder="1" applyAlignment="1">
      <alignment horizontal="center" vertical="center"/>
    </xf>
    <xf numFmtId="0" fontId="6" fillId="0" borderId="92" xfId="11" applyFont="1" applyFill="1" applyBorder="1" applyAlignment="1">
      <alignment horizontal="center" vertical="center"/>
    </xf>
    <xf numFmtId="0" fontId="6" fillId="0" borderId="90" xfId="11" applyFont="1" applyFill="1" applyBorder="1" applyAlignment="1">
      <alignment vertical="top" wrapText="1"/>
    </xf>
    <xf numFmtId="0" fontId="6" fillId="0" borderId="91" xfId="11" applyFont="1" applyFill="1" applyBorder="1" applyAlignment="1">
      <alignment vertical="top" wrapText="1"/>
    </xf>
    <xf numFmtId="0" fontId="6" fillId="0" borderId="92" xfId="11" applyFont="1" applyFill="1" applyBorder="1" applyAlignment="1">
      <alignment vertical="top" wrapText="1"/>
    </xf>
    <xf numFmtId="0" fontId="6" fillId="0" borderId="29" xfId="11" applyFont="1" applyFill="1" applyBorder="1" applyAlignment="1">
      <alignment horizontal="center" vertical="center"/>
    </xf>
    <xf numFmtId="0" fontId="6" fillId="0" borderId="28" xfId="11" applyFont="1" applyFill="1" applyBorder="1" applyAlignment="1">
      <alignment horizontal="center" vertical="center"/>
    </xf>
    <xf numFmtId="0" fontId="6" fillId="0" borderId="16" xfId="11" applyFont="1" applyFill="1" applyBorder="1" applyAlignment="1">
      <alignment horizontal="center"/>
    </xf>
    <xf numFmtId="0" fontId="6" fillId="0" borderId="18" xfId="11" applyFont="1" applyFill="1" applyBorder="1" applyAlignment="1">
      <alignment horizontal="center"/>
    </xf>
    <xf numFmtId="0" fontId="6" fillId="0" borderId="17" xfId="11" applyFont="1" applyFill="1" applyBorder="1" applyAlignment="1">
      <alignment horizontal="center"/>
    </xf>
    <xf numFmtId="0" fontId="6" fillId="0" borderId="19" xfId="11" applyFont="1" applyFill="1" applyBorder="1" applyAlignment="1">
      <alignment horizontal="center"/>
    </xf>
    <xf numFmtId="0" fontId="6" fillId="0" borderId="23" xfId="11" applyFont="1" applyFill="1" applyBorder="1" applyAlignment="1">
      <alignment horizontal="center"/>
    </xf>
    <xf numFmtId="0" fontId="6" fillId="0" borderId="0" xfId="11" applyFont="1" applyFill="1" applyBorder="1" applyAlignment="1">
      <alignment horizontal="center"/>
    </xf>
    <xf numFmtId="0" fontId="6" fillId="0" borderId="24" xfId="11" applyFont="1" applyFill="1" applyBorder="1" applyAlignment="1">
      <alignment horizontal="center"/>
    </xf>
    <xf numFmtId="0" fontId="6" fillId="0" borderId="29" xfId="11" applyFont="1" applyFill="1" applyBorder="1" applyAlignment="1">
      <alignment horizontal="center"/>
    </xf>
    <xf numFmtId="0" fontId="6" fillId="0" borderId="28" xfId="11" applyFont="1" applyFill="1" applyBorder="1" applyAlignment="1">
      <alignment horizontal="center"/>
    </xf>
    <xf numFmtId="49" fontId="6" fillId="0" borderId="0" xfId="11" applyNumberFormat="1" applyFont="1" applyFill="1" applyBorder="1" applyAlignment="1">
      <alignment horizontal="left" wrapText="1"/>
    </xf>
    <xf numFmtId="0" fontId="6" fillId="0" borderId="0" xfId="11" applyNumberFormat="1" applyFont="1" applyFill="1" applyBorder="1" applyAlignment="1">
      <alignment horizontal="left" wrapText="1"/>
    </xf>
    <xf numFmtId="0" fontId="6" fillId="0" borderId="30" xfId="11" applyNumberFormat="1" applyFont="1" applyFill="1" applyBorder="1" applyAlignment="1">
      <alignment horizontal="left" wrapText="1"/>
    </xf>
    <xf numFmtId="0" fontId="16" fillId="0" borderId="29" xfId="11" applyFont="1" applyFill="1" applyBorder="1" applyAlignment="1">
      <alignment horizontal="center"/>
    </xf>
    <xf numFmtId="0" fontId="16" fillId="0" borderId="30" xfId="11" applyFont="1" applyFill="1" applyBorder="1" applyAlignment="1">
      <alignment horizontal="center"/>
    </xf>
    <xf numFmtId="177" fontId="6" fillId="0" borderId="30" xfId="11" applyNumberFormat="1" applyFont="1" applyFill="1" applyBorder="1" applyAlignment="1">
      <alignment horizontal="center"/>
    </xf>
    <xf numFmtId="0" fontId="6" fillId="0" borderId="90" xfId="11" applyFont="1" applyFill="1" applyBorder="1" applyAlignment="1">
      <alignment vertical="center"/>
    </xf>
    <xf numFmtId="0" fontId="6" fillId="0" borderId="91" xfId="11" applyFont="1" applyFill="1" applyBorder="1" applyAlignment="1">
      <alignment vertical="center"/>
    </xf>
    <xf numFmtId="0" fontId="6" fillId="0" borderId="92" xfId="11" applyFont="1" applyFill="1" applyBorder="1" applyAlignment="1">
      <alignment vertical="center"/>
    </xf>
    <xf numFmtId="177" fontId="6" fillId="0" borderId="90" xfId="11" applyNumberFormat="1" applyFont="1" applyFill="1" applyBorder="1" applyAlignment="1">
      <alignment horizontal="center" vertical="center"/>
    </xf>
    <xf numFmtId="177" fontId="6" fillId="0" borderId="91" xfId="11" applyNumberFormat="1" applyFont="1" applyFill="1" applyBorder="1" applyAlignment="1">
      <alignment horizontal="center" vertical="center"/>
    </xf>
    <xf numFmtId="0" fontId="102" fillId="0" borderId="0" xfId="1" applyFont="1" applyAlignment="1">
      <alignment horizontal="center" vertical="center" wrapText="1"/>
    </xf>
    <xf numFmtId="0" fontId="102" fillId="0" borderId="0" xfId="1" applyFont="1" applyAlignment="1">
      <alignment horizontal="justify" vertical="center" wrapText="1"/>
    </xf>
    <xf numFmtId="0" fontId="103" fillId="0" borderId="0" xfId="1" applyFont="1" applyAlignment="1">
      <alignment horizontal="center" vertical="center" wrapText="1"/>
    </xf>
    <xf numFmtId="0" fontId="102" fillId="0" borderId="0" xfId="1" applyFont="1" applyAlignment="1">
      <alignment horizontal="left" vertical="center" wrapText="1"/>
    </xf>
    <xf numFmtId="0" fontId="104" fillId="0" borderId="0" xfId="1" applyFont="1" applyAlignment="1">
      <alignment horizontal="justify" vertical="center" wrapText="1"/>
    </xf>
    <xf numFmtId="0" fontId="102" fillId="0" borderId="1" xfId="1" applyFont="1" applyBorder="1" applyAlignment="1">
      <alignment horizontal="center" vertical="center" wrapText="1"/>
    </xf>
    <xf numFmtId="0" fontId="1" fillId="0" borderId="1" xfId="1" applyBorder="1" applyAlignment="1">
      <alignment horizontal="center" vertical="center"/>
    </xf>
    <xf numFmtId="0" fontId="26" fillId="0" borderId="8" xfId="1" applyFont="1" applyBorder="1" applyAlignment="1">
      <alignment horizontal="center" vertical="center" wrapText="1"/>
    </xf>
    <xf numFmtId="0" fontId="105" fillId="0" borderId="9" xfId="1" applyFont="1" applyBorder="1" applyAlignment="1">
      <alignment horizontal="center" vertical="center" wrapText="1"/>
    </xf>
    <xf numFmtId="0" fontId="105" fillId="0" borderId="10" xfId="1" applyFont="1" applyBorder="1" applyAlignment="1">
      <alignment horizontal="center" vertical="center" wrapText="1"/>
    </xf>
    <xf numFmtId="0" fontId="105" fillId="0" borderId="11" xfId="1" applyFont="1" applyBorder="1" applyAlignment="1">
      <alignment horizontal="center" vertical="center" wrapText="1"/>
    </xf>
    <xf numFmtId="0" fontId="105" fillId="0" borderId="0" xfId="1" applyFont="1" applyBorder="1" applyAlignment="1">
      <alignment horizontal="center" vertical="center" wrapText="1"/>
    </xf>
    <xf numFmtId="0" fontId="105" fillId="0" borderId="12" xfId="1" applyFont="1" applyBorder="1" applyAlignment="1">
      <alignment horizontal="center" vertical="center" wrapText="1"/>
    </xf>
    <xf numFmtId="0" fontId="105" fillId="0" borderId="13" xfId="1" applyFont="1" applyBorder="1" applyAlignment="1">
      <alignment horizontal="center" vertical="center" wrapText="1"/>
    </xf>
    <xf numFmtId="0" fontId="105" fillId="0" borderId="1" xfId="1" applyFont="1" applyBorder="1" applyAlignment="1">
      <alignment horizontal="center" vertical="center" wrapText="1"/>
    </xf>
    <xf numFmtId="0" fontId="105" fillId="0" borderId="14" xfId="1" applyFont="1" applyBorder="1" applyAlignment="1">
      <alignment horizontal="center" vertical="center" wrapText="1"/>
    </xf>
    <xf numFmtId="0" fontId="102" fillId="0" borderId="6" xfId="1" applyFont="1" applyBorder="1" applyAlignment="1">
      <alignment horizontal="center" vertical="center" wrapText="1"/>
    </xf>
    <xf numFmtId="0" fontId="1" fillId="0" borderId="6" xfId="1" applyBorder="1" applyAlignment="1">
      <alignment horizontal="center" vertical="center"/>
    </xf>
    <xf numFmtId="0" fontId="65" fillId="0" borderId="8" xfId="1" applyFont="1" applyBorder="1" applyAlignment="1">
      <alignment horizontal="center" vertical="center" wrapText="1"/>
    </xf>
    <xf numFmtId="0" fontId="66" fillId="0" borderId="0" xfId="1" applyFont="1" applyAlignment="1">
      <alignment horizontal="justify" vertical="center" wrapText="1"/>
    </xf>
    <xf numFmtId="0" fontId="108" fillId="0" borderId="0" xfId="1" applyFont="1" applyAlignment="1">
      <alignment horizontal="center" vertical="center"/>
    </xf>
    <xf numFmtId="0" fontId="103" fillId="0" borderId="1" xfId="1" applyFont="1" applyBorder="1" applyAlignment="1">
      <alignment horizontal="center" vertical="center" wrapText="1"/>
    </xf>
    <xf numFmtId="0" fontId="16" fillId="0" borderId="8"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10" xfId="1" applyFont="1" applyBorder="1" applyAlignment="1">
      <alignment horizontal="center" vertical="center" wrapText="1"/>
    </xf>
    <xf numFmtId="0" fontId="16" fillId="0" borderId="11" xfId="1" applyFont="1" applyBorder="1" applyAlignment="1">
      <alignment horizontal="center" vertical="center" wrapText="1"/>
    </xf>
    <xf numFmtId="0" fontId="16" fillId="0" borderId="0" xfId="1" applyFont="1" applyBorder="1" applyAlignment="1">
      <alignment horizontal="center" vertical="center" wrapText="1"/>
    </xf>
    <xf numFmtId="0" fontId="16" fillId="0" borderId="12" xfId="1" applyFont="1" applyBorder="1" applyAlignment="1">
      <alignment horizontal="center" vertical="center" wrapText="1"/>
    </xf>
    <xf numFmtId="0" fontId="16" fillId="0" borderId="13"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4" xfId="1" applyFont="1" applyBorder="1" applyAlignment="1">
      <alignment horizontal="center" vertical="center" wrapText="1"/>
    </xf>
    <xf numFmtId="0" fontId="16" fillId="0" borderId="218" xfId="25" applyFont="1" applyBorder="1" applyAlignment="1" applyProtection="1">
      <alignment horizontal="distributed" vertical="center"/>
    </xf>
    <xf numFmtId="0" fontId="16" fillId="0" borderId="219" xfId="25" applyFont="1" applyBorder="1" applyAlignment="1" applyProtection="1">
      <alignment horizontal="distributed" vertical="center"/>
    </xf>
    <xf numFmtId="0" fontId="16" fillId="0" borderId="221" xfId="25" applyFont="1" applyBorder="1" applyAlignment="1" applyProtection="1">
      <alignment horizontal="distributed" vertical="center"/>
    </xf>
    <xf numFmtId="0" fontId="112" fillId="0" borderId="0" xfId="25" applyFont="1" applyAlignment="1" applyProtection="1">
      <alignment horizontal="center"/>
    </xf>
    <xf numFmtId="0" fontId="16" fillId="0" borderId="0" xfId="25" applyFont="1" applyAlignment="1" applyProtection="1">
      <alignment horizontal="left" shrinkToFit="1"/>
    </xf>
    <xf numFmtId="0" fontId="16" fillId="0" borderId="0" xfId="25" applyFont="1" applyAlignment="1">
      <alignment shrinkToFit="1"/>
    </xf>
    <xf numFmtId="0" fontId="16" fillId="0" borderId="0" xfId="25" quotePrefix="1" applyFont="1" applyAlignment="1" applyProtection="1">
      <alignment horizontal="left"/>
    </xf>
    <xf numFmtId="182" fontId="16" fillId="0" borderId="218" xfId="25" applyNumberFormat="1" applyFont="1" applyBorder="1" applyAlignment="1" applyProtection="1">
      <alignment horizontal="center" vertical="center"/>
    </xf>
    <xf numFmtId="182" fontId="16" fillId="0" borderId="219" xfId="25" applyNumberFormat="1" applyFont="1" applyBorder="1" applyAlignment="1" applyProtection="1">
      <alignment horizontal="center" vertical="center"/>
    </xf>
    <xf numFmtId="0" fontId="16" fillId="0" borderId="218" xfId="25" applyFont="1" applyBorder="1" applyAlignment="1" applyProtection="1">
      <alignment horizontal="left" vertical="center"/>
    </xf>
    <xf numFmtId="0" fontId="16" fillId="0" borderId="221" xfId="25" applyFont="1" applyBorder="1" applyAlignment="1" applyProtection="1">
      <alignment horizontal="left" vertical="center"/>
    </xf>
    <xf numFmtId="0" fontId="16" fillId="0" borderId="219" xfId="25" applyFont="1" applyBorder="1" applyAlignment="1" applyProtection="1">
      <alignment horizontal="left" vertical="center"/>
    </xf>
    <xf numFmtId="0" fontId="16" fillId="0" borderId="218" xfId="25" applyFont="1" applyBorder="1" applyAlignment="1" applyProtection="1">
      <alignment horizontal="center" vertical="center"/>
    </xf>
    <xf numFmtId="0" fontId="16" fillId="0" borderId="219" xfId="25" applyFont="1" applyBorder="1" applyAlignment="1" applyProtection="1">
      <alignment horizontal="center" vertical="center"/>
    </xf>
    <xf numFmtId="0" fontId="35" fillId="0" borderId="47" xfId="10" applyFont="1" applyBorder="1" applyAlignment="1">
      <alignment horizontal="left" vertical="center"/>
    </xf>
    <xf numFmtId="0" fontId="35" fillId="0" borderId="53" xfId="10" applyFont="1" applyBorder="1" applyAlignment="1">
      <alignment horizontal="left" vertical="center"/>
    </xf>
    <xf numFmtId="0" fontId="35" fillId="0" borderId="48" xfId="10" applyFont="1" applyBorder="1" applyAlignment="1">
      <alignment horizontal="left" vertical="center"/>
    </xf>
    <xf numFmtId="0" fontId="35" fillId="0" borderId="49" xfId="10" applyFont="1" applyBorder="1" applyAlignment="1">
      <alignment horizontal="left" vertical="center"/>
    </xf>
    <xf numFmtId="0" fontId="35" fillId="0" borderId="0" xfId="10" applyFont="1" applyBorder="1" applyAlignment="1">
      <alignment horizontal="left" vertical="center"/>
    </xf>
    <xf numFmtId="0" fontId="35" fillId="0" borderId="50" xfId="10" applyFont="1" applyBorder="1" applyAlignment="1">
      <alignment horizontal="left" vertical="center"/>
    </xf>
    <xf numFmtId="0" fontId="34" fillId="0" borderId="2" xfId="10" applyFont="1" applyBorder="1" applyAlignment="1">
      <alignment horizontal="center" vertical="center"/>
    </xf>
    <xf numFmtId="0" fontId="34" fillId="0" borderId="2" xfId="10" applyFont="1" applyBorder="1" applyAlignment="1">
      <alignment vertical="center"/>
    </xf>
    <xf numFmtId="0" fontId="34" fillId="0" borderId="2" xfId="10" applyFont="1" applyBorder="1" applyAlignment="1">
      <alignment horizontal="left" vertical="center"/>
    </xf>
    <xf numFmtId="0" fontId="34" fillId="0" borderId="120" xfId="10" applyFont="1" applyBorder="1" applyAlignment="1">
      <alignment horizontal="left" vertical="center"/>
    </xf>
    <xf numFmtId="0" fontId="34" fillId="0" borderId="120" xfId="10" applyFont="1" applyBorder="1" applyAlignment="1">
      <alignment horizontal="center" vertical="center"/>
    </xf>
    <xf numFmtId="177" fontId="34" fillId="0" borderId="1" xfId="10" applyNumberFormat="1" applyFont="1" applyFill="1" applyBorder="1" applyAlignment="1">
      <alignment horizontal="center" vertical="center"/>
    </xf>
    <xf numFmtId="0" fontId="35" fillId="0" borderId="2" xfId="10" applyFont="1" applyBorder="1" applyAlignment="1">
      <alignment horizontal="center" vertical="center"/>
    </xf>
    <xf numFmtId="49" fontId="39" fillId="0" borderId="5" xfId="10" applyNumberFormat="1" applyFont="1" applyFill="1" applyBorder="1" applyAlignment="1">
      <alignment horizontal="left" vertical="center"/>
    </xf>
    <xf numFmtId="0" fontId="39" fillId="0" borderId="6" xfId="10" applyNumberFormat="1" applyFont="1" applyFill="1" applyBorder="1" applyAlignment="1">
      <alignment horizontal="left" vertical="center"/>
    </xf>
    <xf numFmtId="0" fontId="39" fillId="0" borderId="70" xfId="10" applyNumberFormat="1" applyFont="1" applyFill="1" applyBorder="1" applyAlignment="1">
      <alignment horizontal="left" vertical="center"/>
    </xf>
    <xf numFmtId="177" fontId="34" fillId="0" borderId="9" xfId="10" applyNumberFormat="1" applyFont="1" applyFill="1" applyBorder="1" applyAlignment="1">
      <alignment horizontal="center" vertical="center"/>
    </xf>
    <xf numFmtId="0" fontId="34" fillId="0" borderId="5" xfId="10" applyFont="1" applyFill="1" applyBorder="1" applyAlignment="1">
      <alignment horizontal="left" vertical="center"/>
    </xf>
    <xf numFmtId="0" fontId="34" fillId="0" borderId="6" xfId="10" applyFont="1" applyFill="1" applyBorder="1" applyAlignment="1">
      <alignment horizontal="left" vertical="center"/>
    </xf>
    <xf numFmtId="0" fontId="34" fillId="0" borderId="70" xfId="10" applyFont="1" applyFill="1" applyBorder="1" applyAlignment="1">
      <alignment horizontal="left" vertical="center"/>
    </xf>
    <xf numFmtId="0" fontId="35" fillId="0" borderId="98" xfId="10" applyFont="1" applyBorder="1" applyAlignment="1">
      <alignment horizontal="center" vertical="center" textRotation="255"/>
    </xf>
    <xf numFmtId="0" fontId="35" fillId="0" borderId="85" xfId="10" applyFont="1" applyBorder="1" applyAlignment="1">
      <alignment horizontal="center" vertical="center" textRotation="255"/>
    </xf>
    <xf numFmtId="0" fontId="35" fillId="0" borderId="99" xfId="10" applyFont="1" applyBorder="1" applyAlignment="1">
      <alignment horizontal="center" vertical="center" textRotation="255"/>
    </xf>
    <xf numFmtId="0" fontId="35" fillId="0" borderId="58" xfId="10" applyFont="1" applyBorder="1" applyAlignment="1">
      <alignment horizontal="center" vertical="center" textRotation="255"/>
    </xf>
    <xf numFmtId="0" fontId="34" fillId="0" borderId="0" xfId="10" applyFont="1" applyAlignment="1">
      <alignment vertical="top" wrapText="1"/>
    </xf>
    <xf numFmtId="0" fontId="30" fillId="0" borderId="0" xfId="11" applyFont="1" applyFill="1" applyAlignment="1">
      <alignment horizontal="center" vertical="center"/>
    </xf>
    <xf numFmtId="0" fontId="31" fillId="0" borderId="18" xfId="11" applyFont="1" applyFill="1" applyBorder="1" applyAlignment="1">
      <alignment horizontal="center" vertical="center" wrapText="1"/>
    </xf>
    <xf numFmtId="0" fontId="31" fillId="0" borderId="17" xfId="11" applyFont="1" applyFill="1" applyBorder="1" applyAlignment="1">
      <alignment horizontal="center" vertical="center" wrapText="1"/>
    </xf>
    <xf numFmtId="0" fontId="31" fillId="0" borderId="19" xfId="11" applyFont="1" applyFill="1" applyBorder="1" applyAlignment="1">
      <alignment horizontal="center" vertical="center" wrapText="1"/>
    </xf>
    <xf numFmtId="0" fontId="31" fillId="0" borderId="29" xfId="11" applyFont="1" applyFill="1" applyBorder="1" applyAlignment="1">
      <alignment horizontal="center" vertical="center" wrapText="1"/>
    </xf>
    <xf numFmtId="0" fontId="31" fillId="0" borderId="30" xfId="11" applyFont="1" applyFill="1" applyBorder="1" applyAlignment="1">
      <alignment horizontal="center" vertical="center" wrapText="1"/>
    </xf>
    <xf numFmtId="0" fontId="31" fillId="0" borderId="28" xfId="11" applyFont="1" applyFill="1" applyBorder="1" applyAlignment="1">
      <alignment horizontal="center" vertical="center" wrapText="1"/>
    </xf>
    <xf numFmtId="49" fontId="6" fillId="0" borderId="18" xfId="11" applyNumberFormat="1" applyFont="1" applyFill="1" applyBorder="1" applyAlignment="1">
      <alignment horizontal="left" vertical="center" wrapText="1" indent="1"/>
    </xf>
    <xf numFmtId="0" fontId="6" fillId="0" borderId="17" xfId="11" applyFont="1" applyFill="1" applyBorder="1" applyAlignment="1">
      <alignment horizontal="left" vertical="center" wrapText="1" indent="1"/>
    </xf>
    <xf numFmtId="0" fontId="6" fillId="0" borderId="19" xfId="11" applyFont="1" applyFill="1" applyBorder="1" applyAlignment="1">
      <alignment horizontal="left" vertical="center" wrapText="1" indent="1"/>
    </xf>
    <xf numFmtId="49" fontId="6" fillId="0" borderId="29" xfId="11" applyNumberFormat="1" applyFont="1" applyFill="1" applyBorder="1" applyAlignment="1">
      <alignment horizontal="left" vertical="center" wrapText="1" indent="1"/>
    </xf>
    <xf numFmtId="0" fontId="6" fillId="0" borderId="30" xfId="11" applyFont="1" applyFill="1" applyBorder="1" applyAlignment="1">
      <alignment horizontal="left" vertical="center" wrapText="1" indent="1"/>
    </xf>
    <xf numFmtId="0" fontId="6" fillId="0" borderId="28" xfId="11" applyFont="1" applyFill="1" applyBorder="1" applyAlignment="1">
      <alignment horizontal="left" vertical="center" wrapText="1" indent="1"/>
    </xf>
    <xf numFmtId="177" fontId="6" fillId="0" borderId="92" xfId="11" applyNumberFormat="1" applyFont="1" applyFill="1" applyBorder="1" applyAlignment="1">
      <alignment horizontal="center" vertical="center"/>
    </xf>
    <xf numFmtId="0" fontId="6" fillId="0" borderId="16" xfId="11" applyFont="1" applyFill="1" applyBorder="1" applyAlignment="1">
      <alignment horizontal="center" vertical="center" wrapText="1"/>
    </xf>
    <xf numFmtId="0" fontId="6" fillId="0" borderId="23" xfId="11" applyFont="1" applyFill="1" applyBorder="1" applyAlignment="1">
      <alignment vertical="top" wrapText="1"/>
    </xf>
    <xf numFmtId="0" fontId="6" fillId="0" borderId="0" xfId="11" applyFont="1" applyFill="1" applyBorder="1" applyAlignment="1">
      <alignment vertical="top" wrapText="1"/>
    </xf>
    <xf numFmtId="0" fontId="6" fillId="0" borderId="24" xfId="11" applyFont="1" applyFill="1" applyBorder="1" applyAlignment="1">
      <alignment vertical="top" wrapText="1"/>
    </xf>
    <xf numFmtId="0" fontId="6" fillId="0" borderId="29" xfId="11" applyFont="1" applyFill="1" applyBorder="1" applyAlignment="1">
      <alignment vertical="top" wrapText="1"/>
    </xf>
    <xf numFmtId="0" fontId="6" fillId="0" borderId="30" xfId="11" applyFont="1" applyFill="1" applyBorder="1" applyAlignment="1">
      <alignment vertical="top" wrapText="1"/>
    </xf>
    <xf numFmtId="0" fontId="6" fillId="0" borderId="28" xfId="11" applyFont="1" applyFill="1" applyBorder="1" applyAlignment="1">
      <alignment vertical="top" wrapText="1"/>
    </xf>
    <xf numFmtId="0" fontId="6" fillId="0" borderId="121" xfId="11" applyFont="1" applyFill="1" applyBorder="1" applyAlignment="1">
      <alignment horizontal="center" vertical="center"/>
    </xf>
    <xf numFmtId="0" fontId="6" fillId="0" borderId="121" xfId="11" applyFont="1" applyFill="1" applyBorder="1" applyAlignment="1">
      <alignment horizontal="center" vertical="center" wrapText="1"/>
    </xf>
    <xf numFmtId="49" fontId="6" fillId="0" borderId="0" xfId="10" applyNumberFormat="1" applyFont="1" applyFill="1" applyAlignment="1">
      <alignment horizontal="left" vertical="center" wrapText="1"/>
    </xf>
    <xf numFmtId="0" fontId="6" fillId="0" borderId="0" xfId="10" applyNumberFormat="1" applyFont="1" applyFill="1" applyAlignment="1">
      <alignment horizontal="left" vertical="center" wrapText="1"/>
    </xf>
    <xf numFmtId="177" fontId="6" fillId="0" borderId="0" xfId="10" applyNumberFormat="1" applyFont="1" applyFill="1" applyAlignment="1">
      <alignment horizontal="center" vertical="center" shrinkToFit="1"/>
    </xf>
    <xf numFmtId="38" fontId="6" fillId="0" borderId="0" xfId="12" applyFont="1" applyFill="1" applyAlignment="1">
      <alignment horizontal="center" vertical="center"/>
    </xf>
    <xf numFmtId="0" fontId="6" fillId="0" borderId="0" xfId="10" applyFont="1" applyFill="1" applyAlignment="1">
      <alignment horizontal="center" vertical="center" shrinkToFit="1"/>
    </xf>
    <xf numFmtId="49" fontId="6" fillId="0" borderId="0" xfId="10" applyNumberFormat="1" applyFont="1" applyFill="1" applyAlignment="1">
      <alignment horizontal="left" vertical="center" shrinkToFit="1"/>
    </xf>
    <xf numFmtId="0" fontId="6" fillId="0" borderId="0" xfId="10" applyNumberFormat="1" applyFont="1" applyFill="1" applyAlignment="1">
      <alignment horizontal="left" vertical="center" shrinkToFit="1"/>
    </xf>
    <xf numFmtId="0" fontId="6" fillId="0" borderId="0" xfId="10" applyNumberFormat="1" applyFont="1" applyFill="1" applyAlignment="1">
      <alignment vertical="center" shrinkToFit="1"/>
    </xf>
    <xf numFmtId="0" fontId="85" fillId="0" borderId="0" xfId="10" applyFont="1" applyFill="1" applyAlignment="1">
      <alignment vertical="top"/>
    </xf>
    <xf numFmtId="0" fontId="85" fillId="0" borderId="0" xfId="10" applyFont="1" applyFill="1" applyAlignment="1">
      <alignment vertical="center" shrinkToFit="1"/>
    </xf>
    <xf numFmtId="0" fontId="85" fillId="0" borderId="0" xfId="10" applyFont="1" applyFill="1" applyAlignment="1">
      <alignment vertical="center"/>
    </xf>
    <xf numFmtId="0" fontId="93" fillId="0" borderId="3" xfId="1" applyFont="1" applyBorder="1" applyAlignment="1">
      <alignment horizontal="center" vertical="center" wrapText="1"/>
    </xf>
    <xf numFmtId="0" fontId="93" fillId="0" borderId="35" xfId="1" applyFont="1" applyBorder="1" applyAlignment="1">
      <alignment horizontal="center" vertical="center" wrapText="1"/>
    </xf>
    <xf numFmtId="0" fontId="93" fillId="0" borderId="34" xfId="1" applyFont="1" applyBorder="1" applyAlignment="1">
      <alignment horizontal="center" vertical="center" wrapText="1"/>
    </xf>
    <xf numFmtId="0" fontId="93" fillId="0" borderId="2" xfId="1" applyFont="1" applyBorder="1" applyAlignment="1">
      <alignment horizontal="justify" vertical="center" wrapText="1"/>
    </xf>
    <xf numFmtId="0" fontId="93" fillId="0" borderId="0" xfId="1" applyFont="1" applyAlignment="1">
      <alignment horizontal="right" vertical="center" wrapText="1" indent="1"/>
    </xf>
    <xf numFmtId="0" fontId="78" fillId="0" borderId="0" xfId="1" applyFont="1" applyAlignment="1">
      <alignment horizontal="center" vertical="center" wrapText="1"/>
    </xf>
    <xf numFmtId="0" fontId="85" fillId="0" borderId="0" xfId="4" applyFont="1" applyFill="1" applyAlignment="1">
      <alignment vertical="center" shrinkToFit="1"/>
    </xf>
    <xf numFmtId="38" fontId="6" fillId="0" borderId="0" xfId="9" applyFont="1" applyFill="1" applyAlignment="1">
      <alignment horizontal="center" vertical="center" shrinkToFit="1"/>
    </xf>
    <xf numFmtId="0" fontId="6" fillId="0" borderId="5" xfId="4" applyFont="1" applyFill="1" applyBorder="1" applyAlignment="1">
      <alignment horizontal="center" vertical="center"/>
    </xf>
    <xf numFmtId="0" fontId="6" fillId="0" borderId="6" xfId="4" applyFont="1" applyFill="1" applyBorder="1" applyAlignment="1">
      <alignment horizontal="center" vertical="center"/>
    </xf>
    <xf numFmtId="0" fontId="6" fillId="0" borderId="7" xfId="4" applyFont="1" applyFill="1" applyBorder="1" applyAlignment="1">
      <alignment horizontal="center" vertical="center"/>
    </xf>
    <xf numFmtId="177" fontId="6" fillId="0" borderId="6" xfId="4" applyNumberFormat="1" applyFont="1" applyFill="1" applyBorder="1" applyAlignment="1">
      <alignment horizontal="center" vertical="center" shrinkToFit="1"/>
    </xf>
    <xf numFmtId="177" fontId="6" fillId="0" borderId="7" xfId="4" applyNumberFormat="1" applyFont="1" applyFill="1" applyBorder="1" applyAlignment="1">
      <alignment horizontal="center" vertical="center" shrinkToFit="1"/>
    </xf>
    <xf numFmtId="0" fontId="6" fillId="0" borderId="8" xfId="4" applyFont="1" applyFill="1" applyBorder="1" applyAlignment="1">
      <alignment horizontal="center" vertical="center" wrapText="1"/>
    </xf>
    <xf numFmtId="0" fontId="6" fillId="0" borderId="9" xfId="4" applyFont="1" applyFill="1" applyBorder="1" applyAlignment="1">
      <alignment horizontal="center" vertical="center" wrapText="1"/>
    </xf>
    <xf numFmtId="0" fontId="6" fillId="0" borderId="10" xfId="4" applyFont="1" applyFill="1" applyBorder="1" applyAlignment="1">
      <alignment horizontal="center" vertical="center" wrapText="1"/>
    </xf>
    <xf numFmtId="0" fontId="6" fillId="0" borderId="13" xfId="4" applyFont="1" applyFill="1" applyBorder="1" applyAlignment="1">
      <alignment horizontal="center" vertical="center" wrapText="1"/>
    </xf>
    <xf numFmtId="0" fontId="6" fillId="0" borderId="1" xfId="4" applyFont="1" applyFill="1" applyBorder="1" applyAlignment="1">
      <alignment horizontal="center" vertical="center" wrapText="1"/>
    </xf>
    <xf numFmtId="0" fontId="6" fillId="0" borderId="14" xfId="4" applyFont="1" applyFill="1" applyBorder="1" applyAlignment="1">
      <alignment horizontal="center" vertical="center" wrapText="1"/>
    </xf>
    <xf numFmtId="49" fontId="6" fillId="0" borderId="8" xfId="4" applyNumberFormat="1" applyFont="1" applyFill="1" applyBorder="1" applyAlignment="1">
      <alignment horizontal="left" vertical="center" wrapText="1" indent="1"/>
    </xf>
    <xf numFmtId="0" fontId="6" fillId="0" borderId="9" xfId="4" applyFont="1" applyFill="1" applyBorder="1" applyAlignment="1">
      <alignment horizontal="left" vertical="center" wrapText="1" indent="1"/>
    </xf>
    <xf numFmtId="0" fontId="6" fillId="0" borderId="10" xfId="4" applyFont="1" applyFill="1" applyBorder="1" applyAlignment="1">
      <alignment horizontal="left" vertical="center" wrapText="1" indent="1"/>
    </xf>
    <xf numFmtId="49" fontId="6" fillId="0" borderId="13" xfId="4" applyNumberFormat="1" applyFont="1" applyFill="1" applyBorder="1" applyAlignment="1">
      <alignment horizontal="left" vertical="center" wrapText="1" indent="1"/>
    </xf>
    <xf numFmtId="0" fontId="6" fillId="0" borderId="1" xfId="4" applyFont="1" applyFill="1" applyBorder="1" applyAlignment="1">
      <alignment horizontal="left" vertical="center" wrapText="1" indent="1"/>
    </xf>
    <xf numFmtId="0" fontId="6" fillId="0" borderId="14" xfId="4" applyFont="1" applyFill="1" applyBorder="1" applyAlignment="1">
      <alignment horizontal="left" vertical="center" wrapText="1" indent="1"/>
    </xf>
    <xf numFmtId="0" fontId="6" fillId="0" borderId="5" xfId="4" applyFont="1" applyFill="1" applyBorder="1" applyAlignment="1">
      <alignment vertical="center" wrapText="1"/>
    </xf>
    <xf numFmtId="0" fontId="6" fillId="0" borderId="6" xfId="4" applyFont="1" applyFill="1" applyBorder="1" applyAlignment="1">
      <alignment vertical="center" wrapText="1"/>
    </xf>
    <xf numFmtId="0" fontId="6" fillId="0" borderId="7" xfId="4" applyFont="1" applyFill="1" applyBorder="1" applyAlignment="1">
      <alignment vertical="center" wrapText="1"/>
    </xf>
    <xf numFmtId="177" fontId="6" fillId="0" borderId="5" xfId="4" applyNumberFormat="1" applyFont="1" applyFill="1" applyBorder="1" applyAlignment="1">
      <alignment horizontal="center" vertical="center" shrinkToFit="1"/>
    </xf>
    <xf numFmtId="38" fontId="6" fillId="0" borderId="6" xfId="9" applyFont="1" applyFill="1" applyBorder="1" applyAlignment="1">
      <alignment horizontal="center" vertical="center" shrinkToFit="1"/>
    </xf>
    <xf numFmtId="38" fontId="6" fillId="0" borderId="7" xfId="9" applyFont="1" applyFill="1" applyBorder="1" applyAlignment="1">
      <alignment horizontal="center" vertical="center" shrinkToFit="1"/>
    </xf>
    <xf numFmtId="0" fontId="5" fillId="0" borderId="3" xfId="13" applyFont="1" applyFill="1" applyBorder="1" applyAlignment="1">
      <alignment horizontal="center" vertical="center"/>
    </xf>
    <xf numFmtId="0" fontId="5" fillId="0" borderId="34" xfId="13" applyFont="1" applyFill="1" applyBorder="1" applyAlignment="1">
      <alignment horizontal="center" vertical="center"/>
    </xf>
    <xf numFmtId="177" fontId="5" fillId="0" borderId="6" xfId="13" applyNumberFormat="1" applyFont="1" applyFill="1" applyBorder="1" applyAlignment="1">
      <alignment horizontal="center" vertical="center" shrinkToFit="1"/>
    </xf>
    <xf numFmtId="177" fontId="5" fillId="0" borderId="7" xfId="13" applyNumberFormat="1" applyFont="1" applyFill="1" applyBorder="1" applyAlignment="1">
      <alignment horizontal="center" vertical="center" shrinkToFit="1"/>
    </xf>
    <xf numFmtId="177" fontId="5" fillId="0" borderId="0" xfId="13" applyNumberFormat="1" applyFont="1" applyFill="1" applyAlignment="1">
      <alignment horizontal="center" vertical="center" shrinkToFit="1"/>
    </xf>
    <xf numFmtId="0" fontId="42" fillId="0" borderId="0" xfId="13" applyFont="1" applyFill="1" applyAlignment="1">
      <alignment horizontal="center" vertical="center"/>
    </xf>
    <xf numFmtId="0" fontId="5" fillId="0" borderId="3" xfId="13" applyFont="1" applyFill="1" applyBorder="1" applyAlignment="1">
      <alignment horizontal="center" vertical="center" wrapText="1"/>
    </xf>
    <xf numFmtId="0" fontId="5" fillId="0" borderId="34" xfId="13" applyFont="1" applyFill="1" applyBorder="1" applyAlignment="1">
      <alignment horizontal="center" vertical="center" wrapText="1"/>
    </xf>
    <xf numFmtId="49" fontId="5" fillId="0" borderId="8" xfId="13" applyNumberFormat="1" applyFont="1" applyFill="1" applyBorder="1" applyAlignment="1">
      <alignment horizontal="left" vertical="center" wrapText="1" indent="1"/>
    </xf>
    <xf numFmtId="0" fontId="5" fillId="0" borderId="9" xfId="13" applyFont="1" applyFill="1" applyBorder="1" applyAlignment="1">
      <alignment horizontal="left" vertical="center" wrapText="1" indent="1"/>
    </xf>
    <xf numFmtId="0" fontId="5" fillId="0" borderId="10" xfId="13" applyFont="1" applyFill="1" applyBorder="1" applyAlignment="1">
      <alignment horizontal="left" vertical="center" wrapText="1" indent="1"/>
    </xf>
    <xf numFmtId="49" fontId="5" fillId="0" borderId="13" xfId="13" applyNumberFormat="1" applyFont="1" applyFill="1" applyBorder="1" applyAlignment="1">
      <alignment horizontal="left" vertical="center" wrapText="1" indent="1"/>
    </xf>
    <xf numFmtId="0" fontId="5" fillId="0" borderId="1" xfId="13" applyFont="1" applyFill="1" applyBorder="1" applyAlignment="1">
      <alignment horizontal="left" vertical="center" wrapText="1" indent="1"/>
    </xf>
    <xf numFmtId="0" fontId="5" fillId="0" borderId="14" xfId="13" applyFont="1" applyFill="1" applyBorder="1" applyAlignment="1">
      <alignment horizontal="left" vertical="center" wrapText="1" indent="1"/>
    </xf>
    <xf numFmtId="0" fontId="88" fillId="0" borderId="0" xfId="1" applyFont="1">
      <alignment vertical="center"/>
    </xf>
    <xf numFmtId="49" fontId="6" fillId="0" borderId="0" xfId="14" applyNumberFormat="1" applyFont="1" applyAlignment="1">
      <alignment vertical="top" wrapText="1"/>
    </xf>
    <xf numFmtId="0" fontId="6" fillId="0" borderId="0" xfId="1" applyFont="1" applyAlignment="1">
      <alignment horizontal="center" vertical="center"/>
    </xf>
    <xf numFmtId="0" fontId="6" fillId="0" borderId="0" xfId="10" applyFont="1" applyFill="1" applyAlignment="1">
      <alignment horizontal="center" vertical="center"/>
    </xf>
    <xf numFmtId="0" fontId="81" fillId="0" borderId="0" xfId="10" applyFont="1" applyFill="1" applyAlignment="1">
      <alignment horizontal="center" vertical="center"/>
    </xf>
    <xf numFmtId="0" fontId="15" fillId="0" borderId="0" xfId="10" applyFont="1" applyFill="1" applyAlignment="1">
      <alignment horizontal="center" vertical="center"/>
    </xf>
    <xf numFmtId="0" fontId="6" fillId="0" borderId="0" xfId="10" applyFont="1" applyFill="1" applyAlignment="1">
      <alignment vertical="center" wrapText="1"/>
    </xf>
    <xf numFmtId="0" fontId="11" fillId="0" borderId="0" xfId="10" applyFont="1" applyFill="1" applyAlignment="1">
      <alignment horizontal="center" vertical="center"/>
    </xf>
    <xf numFmtId="0" fontId="6" fillId="0" borderId="0" xfId="10" applyFont="1" applyFill="1" applyAlignment="1">
      <alignment horizontal="left" vertical="center" shrinkToFit="1"/>
    </xf>
    <xf numFmtId="0" fontId="6" fillId="0" borderId="5" xfId="10" applyFont="1" applyFill="1" applyBorder="1" applyAlignment="1">
      <alignment horizontal="center" vertical="center"/>
    </xf>
    <xf numFmtId="0" fontId="6" fillId="0" borderId="6" xfId="10" applyFont="1" applyFill="1" applyBorder="1" applyAlignment="1">
      <alignment horizontal="center" vertical="center"/>
    </xf>
    <xf numFmtId="0" fontId="6" fillId="0" borderId="7" xfId="10" applyFont="1" applyFill="1" applyBorder="1" applyAlignment="1">
      <alignment horizontal="center" vertical="center"/>
    </xf>
    <xf numFmtId="0" fontId="6" fillId="0" borderId="8" xfId="10" applyFont="1" applyFill="1" applyBorder="1" applyAlignment="1">
      <alignment horizontal="center" vertical="center"/>
    </xf>
    <xf numFmtId="0" fontId="6" fillId="0" borderId="9" xfId="10" applyFont="1" applyFill="1" applyBorder="1" applyAlignment="1">
      <alignment horizontal="center" vertical="center"/>
    </xf>
    <xf numFmtId="177" fontId="6" fillId="0" borderId="9" xfId="10" applyNumberFormat="1" applyFont="1" applyFill="1" applyBorder="1" applyAlignment="1">
      <alignment horizontal="center" vertical="center" shrinkToFit="1"/>
    </xf>
    <xf numFmtId="177" fontId="6" fillId="0" borderId="10" xfId="10" applyNumberFormat="1" applyFont="1" applyFill="1" applyBorder="1" applyAlignment="1">
      <alignment horizontal="center" vertical="center" shrinkToFit="1"/>
    </xf>
    <xf numFmtId="0" fontId="6" fillId="0" borderId="13" xfId="10" applyFont="1" applyFill="1" applyBorder="1" applyAlignment="1">
      <alignment horizontal="center" vertical="center"/>
    </xf>
    <xf numFmtId="0" fontId="6" fillId="0" borderId="1" xfId="10" applyFont="1" applyFill="1" applyBorder="1" applyAlignment="1">
      <alignment horizontal="center" vertical="center"/>
    </xf>
    <xf numFmtId="177" fontId="6" fillId="0" borderId="1" xfId="10" applyNumberFormat="1" applyFont="1" applyFill="1" applyBorder="1" applyAlignment="1">
      <alignment horizontal="center" vertical="center" shrinkToFit="1"/>
    </xf>
    <xf numFmtId="177" fontId="6" fillId="0" borderId="14" xfId="10" applyNumberFormat="1" applyFont="1" applyFill="1" applyBorder="1" applyAlignment="1">
      <alignment horizontal="center" vertical="center" shrinkToFit="1"/>
    </xf>
    <xf numFmtId="0" fontId="6" fillId="0" borderId="5" xfId="10" applyFont="1" applyFill="1" applyBorder="1" applyAlignment="1">
      <alignment horizontal="center" vertical="center" wrapText="1"/>
    </xf>
    <xf numFmtId="49" fontId="6" fillId="0" borderId="8" xfId="10" applyNumberFormat="1" applyFont="1" applyFill="1" applyBorder="1" applyAlignment="1">
      <alignment horizontal="left" vertical="center" wrapText="1" indent="1"/>
    </xf>
    <xf numFmtId="0" fontId="6" fillId="0" borderId="9" xfId="10" applyFont="1" applyFill="1" applyBorder="1" applyAlignment="1">
      <alignment horizontal="left" vertical="center" wrapText="1" indent="1"/>
    </xf>
    <xf numFmtId="0" fontId="6" fillId="0" borderId="10" xfId="10" applyFont="1" applyFill="1" applyBorder="1" applyAlignment="1">
      <alignment horizontal="left" vertical="center" wrapText="1" indent="1"/>
    </xf>
    <xf numFmtId="49" fontId="6" fillId="0" borderId="13" xfId="10" applyNumberFormat="1" applyFont="1" applyFill="1" applyBorder="1" applyAlignment="1">
      <alignment horizontal="left" vertical="center" wrapText="1" indent="1"/>
    </xf>
    <xf numFmtId="0" fontId="6" fillId="0" borderId="1" xfId="10" applyFont="1" applyFill="1" applyBorder="1" applyAlignment="1">
      <alignment horizontal="left" vertical="center" wrapText="1" indent="1"/>
    </xf>
    <xf numFmtId="0" fontId="6" fillId="0" borderId="14" xfId="10" applyFont="1" applyFill="1" applyBorder="1" applyAlignment="1">
      <alignment horizontal="left" vertical="center" wrapText="1" indent="1"/>
    </xf>
    <xf numFmtId="177" fontId="6" fillId="0" borderId="8" xfId="10" applyNumberFormat="1" applyFont="1" applyFill="1" applyBorder="1" applyAlignment="1">
      <alignment horizontal="left" vertical="center" indent="1" shrinkToFit="1"/>
    </xf>
    <xf numFmtId="177" fontId="6" fillId="0" borderId="9" xfId="10" applyNumberFormat="1" applyFont="1" applyFill="1" applyBorder="1" applyAlignment="1">
      <alignment horizontal="left" vertical="center" indent="1" shrinkToFit="1"/>
    </xf>
    <xf numFmtId="177" fontId="6" fillId="0" borderId="10" xfId="10" applyNumberFormat="1" applyFont="1" applyFill="1" applyBorder="1" applyAlignment="1">
      <alignment horizontal="left" vertical="center" indent="1" shrinkToFit="1"/>
    </xf>
    <xf numFmtId="177" fontId="6" fillId="0" borderId="13" xfId="10" applyNumberFormat="1" applyFont="1" applyFill="1" applyBorder="1" applyAlignment="1">
      <alignment horizontal="left" vertical="center" indent="1" shrinkToFit="1"/>
    </xf>
    <xf numFmtId="177" fontId="6" fillId="0" borderId="1" xfId="10" applyNumberFormat="1" applyFont="1" applyFill="1" applyBorder="1" applyAlignment="1">
      <alignment horizontal="left" vertical="center" indent="1" shrinkToFit="1"/>
    </xf>
    <xf numFmtId="177" fontId="6" fillId="0" borderId="14" xfId="10" applyNumberFormat="1" applyFont="1" applyFill="1" applyBorder="1" applyAlignment="1">
      <alignment horizontal="left" vertical="center" indent="1" shrinkToFit="1"/>
    </xf>
    <xf numFmtId="0" fontId="6" fillId="0" borderId="8" xfId="10" applyFont="1" applyFill="1" applyBorder="1" applyAlignment="1">
      <alignment horizontal="left" vertical="top" wrapText="1"/>
    </xf>
    <xf numFmtId="0" fontId="6" fillId="0" borderId="9" xfId="10" applyFont="1" applyFill="1" applyBorder="1" applyAlignment="1">
      <alignment horizontal="left" vertical="top" wrapText="1"/>
    </xf>
    <xf numFmtId="0" fontId="6" fillId="0" borderId="10" xfId="10" applyFont="1" applyFill="1" applyBorder="1" applyAlignment="1">
      <alignment horizontal="left" vertical="top" wrapText="1"/>
    </xf>
    <xf numFmtId="0" fontId="6" fillId="0" borderId="11" xfId="10" applyFont="1" applyFill="1" applyBorder="1" applyAlignment="1">
      <alignment horizontal="left" vertical="top" wrapText="1"/>
    </xf>
    <xf numFmtId="0" fontId="6" fillId="0" borderId="0" xfId="10" applyFont="1" applyFill="1" applyBorder="1" applyAlignment="1">
      <alignment horizontal="left" vertical="top" wrapText="1"/>
    </xf>
    <xf numFmtId="0" fontId="6" fillId="0" borderId="12" xfId="10" applyFont="1" applyFill="1" applyBorder="1" applyAlignment="1">
      <alignment horizontal="left" vertical="top" wrapText="1"/>
    </xf>
    <xf numFmtId="0" fontId="6" fillId="0" borderId="13" xfId="10" applyFont="1" applyFill="1" applyBorder="1" applyAlignment="1">
      <alignment horizontal="left" vertical="top" wrapText="1"/>
    </xf>
    <xf numFmtId="0" fontId="6" fillId="0" borderId="1" xfId="10" applyFont="1" applyFill="1" applyBorder="1" applyAlignment="1">
      <alignment horizontal="left" vertical="top" wrapText="1"/>
    </xf>
    <xf numFmtId="0" fontId="6" fillId="0" borderId="14" xfId="10" applyFont="1" applyFill="1" applyBorder="1" applyAlignment="1">
      <alignment horizontal="left" vertical="top" wrapText="1"/>
    </xf>
    <xf numFmtId="0" fontId="44" fillId="0" borderId="3" xfId="16" applyFont="1" applyFill="1" applyBorder="1" applyAlignment="1">
      <alignment horizontal="center" vertical="center" wrapText="1"/>
    </xf>
    <xf numFmtId="0" fontId="44" fillId="0" borderId="34" xfId="16" applyFont="1" applyFill="1" applyBorder="1" applyAlignment="1">
      <alignment horizontal="center" vertical="center" wrapText="1"/>
    </xf>
    <xf numFmtId="49" fontId="5" fillId="0" borderId="8" xfId="16" applyNumberFormat="1" applyFont="1" applyFill="1" applyBorder="1" applyAlignment="1">
      <alignment vertical="center" wrapText="1"/>
    </xf>
    <xf numFmtId="0" fontId="5" fillId="0" borderId="9" xfId="16" applyFont="1" applyFill="1" applyBorder="1" applyAlignment="1">
      <alignment vertical="center" wrapText="1"/>
    </xf>
    <xf numFmtId="0" fontId="5" fillId="0" borderId="10" xfId="16" applyFont="1" applyFill="1" applyBorder="1" applyAlignment="1">
      <alignment vertical="center" wrapText="1"/>
    </xf>
    <xf numFmtId="0" fontId="5" fillId="0" borderId="8" xfId="16" applyFont="1" applyFill="1" applyBorder="1" applyAlignment="1">
      <alignment horizontal="center" vertical="center"/>
    </xf>
    <xf numFmtId="0" fontId="5" fillId="0" borderId="10" xfId="16" applyFont="1" applyFill="1" applyBorder="1" applyAlignment="1">
      <alignment horizontal="center" vertical="center"/>
    </xf>
    <xf numFmtId="0" fontId="5" fillId="0" borderId="13" xfId="16" applyFont="1" applyFill="1" applyBorder="1" applyAlignment="1">
      <alignment horizontal="center" vertical="center"/>
    </xf>
    <xf numFmtId="0" fontId="5" fillId="0" borderId="14" xfId="16" applyFont="1" applyFill="1" applyBorder="1" applyAlignment="1">
      <alignment horizontal="center" vertical="center"/>
    </xf>
    <xf numFmtId="177" fontId="5" fillId="0" borderId="8" xfId="16" applyNumberFormat="1" applyFont="1" applyFill="1" applyBorder="1" applyAlignment="1">
      <alignment horizontal="center" vertical="center" shrinkToFit="1"/>
    </xf>
    <xf numFmtId="177" fontId="5" fillId="0" borderId="10" xfId="16" applyNumberFormat="1" applyFont="1" applyFill="1" applyBorder="1" applyAlignment="1">
      <alignment horizontal="center" vertical="center" shrinkToFit="1"/>
    </xf>
    <xf numFmtId="177" fontId="5" fillId="0" borderId="13" xfId="16" applyNumberFormat="1" applyFont="1" applyFill="1" applyBorder="1" applyAlignment="1">
      <alignment horizontal="center" vertical="center" shrinkToFit="1"/>
    </xf>
    <xf numFmtId="177" fontId="5" fillId="0" borderId="14" xfId="16" applyNumberFormat="1" applyFont="1" applyFill="1" applyBorder="1" applyAlignment="1">
      <alignment horizontal="center" vertical="center" shrinkToFit="1"/>
    </xf>
    <xf numFmtId="49" fontId="5" fillId="0" borderId="13" xfId="16" applyNumberFormat="1" applyFont="1" applyFill="1" applyBorder="1" applyAlignment="1">
      <alignment vertical="center" wrapText="1"/>
    </xf>
    <xf numFmtId="0" fontId="5" fillId="0" borderId="1" xfId="16" applyFont="1" applyFill="1" applyBorder="1" applyAlignment="1">
      <alignment vertical="center" wrapText="1"/>
    </xf>
    <xf numFmtId="0" fontId="5" fillId="0" borderId="14" xfId="16" applyFont="1" applyFill="1" applyBorder="1" applyAlignment="1">
      <alignment vertical="center" wrapText="1"/>
    </xf>
    <xf numFmtId="0" fontId="7" fillId="0" borderId="0" xfId="16" applyFont="1" applyFill="1" applyAlignment="1">
      <alignment horizontal="center" vertical="center"/>
    </xf>
    <xf numFmtId="0" fontId="5" fillId="0" borderId="0" xfId="16" applyFont="1" applyFill="1" applyAlignment="1">
      <alignment horizontal="center" vertical="center" shrinkToFit="1"/>
    </xf>
    <xf numFmtId="177" fontId="5" fillId="0" borderId="0" xfId="16" applyNumberFormat="1" applyFont="1" applyFill="1" applyAlignment="1">
      <alignment horizontal="center" vertical="center" shrinkToFit="1"/>
    </xf>
    <xf numFmtId="0" fontId="87" fillId="0" borderId="0" xfId="16" applyFont="1" applyFill="1" applyAlignment="1">
      <alignment vertical="center"/>
    </xf>
    <xf numFmtId="0" fontId="87" fillId="0" borderId="0" xfId="16" applyFont="1" applyFill="1" applyAlignment="1">
      <alignment horizontal="left" vertical="center" shrinkToFit="1"/>
    </xf>
    <xf numFmtId="0" fontId="5" fillId="0" borderId="5" xfId="16" applyFont="1" applyFill="1" applyBorder="1" applyAlignment="1">
      <alignment vertical="center" wrapText="1"/>
    </xf>
    <xf numFmtId="0" fontId="5" fillId="0" borderId="7" xfId="16" applyFont="1" applyFill="1" applyBorder="1" applyAlignment="1">
      <alignment vertical="center" wrapText="1"/>
    </xf>
    <xf numFmtId="0" fontId="5" fillId="0" borderId="3" xfId="16" applyFont="1" applyFill="1" applyBorder="1" applyAlignment="1">
      <alignment horizontal="center" vertical="center"/>
    </xf>
    <xf numFmtId="0" fontId="5" fillId="0" borderId="34" xfId="16" applyFont="1" applyFill="1" applyBorder="1" applyAlignment="1">
      <alignment horizontal="center" vertical="center"/>
    </xf>
    <xf numFmtId="0" fontId="5" fillId="0" borderId="8" xfId="16" applyFont="1" applyFill="1" applyBorder="1" applyAlignment="1">
      <alignment vertical="center" wrapText="1"/>
    </xf>
    <xf numFmtId="0" fontId="5" fillId="0" borderId="11" xfId="16" applyFont="1" applyFill="1" applyBorder="1" applyAlignment="1">
      <alignment vertical="center" wrapText="1"/>
    </xf>
    <xf numFmtId="0" fontId="5" fillId="0" borderId="12" xfId="16" applyFont="1" applyFill="1" applyBorder="1" applyAlignment="1">
      <alignment vertical="center" wrapText="1"/>
    </xf>
    <xf numFmtId="0" fontId="5" fillId="0" borderId="13" xfId="16" applyFont="1" applyFill="1" applyBorder="1" applyAlignment="1">
      <alignment vertical="center" wrapText="1"/>
    </xf>
    <xf numFmtId="0" fontId="5" fillId="0" borderId="3" xfId="16" applyFont="1" applyFill="1" applyBorder="1" applyAlignment="1">
      <alignment vertical="center" wrapText="1"/>
    </xf>
    <xf numFmtId="0" fontId="5" fillId="0" borderId="35" xfId="16" applyFont="1" applyFill="1" applyBorder="1" applyAlignment="1">
      <alignment vertical="center" wrapText="1"/>
    </xf>
    <xf numFmtId="0" fontId="5" fillId="0" borderId="34" xfId="16" applyFont="1" applyFill="1" applyBorder="1" applyAlignment="1">
      <alignment vertical="center" wrapText="1"/>
    </xf>
    <xf numFmtId="0" fontId="87" fillId="0" borderId="0" xfId="19" applyFont="1" applyFill="1" applyAlignment="1">
      <alignment vertical="center" shrinkToFit="1"/>
    </xf>
    <xf numFmtId="0" fontId="7" fillId="0" borderId="0" xfId="19" applyFont="1" applyFill="1" applyAlignment="1">
      <alignment horizontal="center" vertical="center"/>
    </xf>
    <xf numFmtId="177" fontId="5" fillId="0" borderId="0" xfId="19" applyNumberFormat="1" applyFont="1" applyFill="1" applyAlignment="1">
      <alignment horizontal="center" vertical="center" shrinkToFit="1"/>
    </xf>
    <xf numFmtId="0" fontId="5" fillId="0" borderId="0" xfId="19" applyFont="1" applyFill="1" applyAlignment="1">
      <alignment horizontal="center" vertical="center"/>
    </xf>
    <xf numFmtId="0" fontId="87" fillId="0" borderId="0" xfId="19" applyFont="1" applyFill="1" applyAlignment="1">
      <alignment vertical="center"/>
    </xf>
    <xf numFmtId="49" fontId="5" fillId="0" borderId="5" xfId="19" applyNumberFormat="1" applyFont="1" applyFill="1" applyBorder="1" applyAlignment="1">
      <alignment vertical="center" wrapText="1"/>
    </xf>
    <xf numFmtId="0" fontId="5" fillId="0" borderId="6" xfId="19" applyFont="1" applyFill="1" applyBorder="1" applyAlignment="1">
      <alignment vertical="center" wrapText="1"/>
    </xf>
    <xf numFmtId="0" fontId="5" fillId="0" borderId="7" xfId="19" applyFont="1" applyFill="1" applyBorder="1" applyAlignment="1">
      <alignment vertical="center" wrapText="1"/>
    </xf>
    <xf numFmtId="177" fontId="5" fillId="0" borderId="5" xfId="19" applyNumberFormat="1" applyFont="1" applyFill="1" applyBorder="1" applyAlignment="1">
      <alignment horizontal="center" vertical="center" shrinkToFit="1"/>
    </xf>
    <xf numFmtId="177" fontId="5" fillId="0" borderId="6" xfId="19" applyNumberFormat="1" applyFont="1" applyFill="1" applyBorder="1" applyAlignment="1">
      <alignment horizontal="center" vertical="center" shrinkToFit="1"/>
    </xf>
    <xf numFmtId="177" fontId="5" fillId="0" borderId="7" xfId="19" applyNumberFormat="1" applyFont="1" applyFill="1" applyBorder="1" applyAlignment="1">
      <alignment horizontal="center" vertical="center" shrinkToFit="1"/>
    </xf>
    <xf numFmtId="0" fontId="5" fillId="0" borderId="8" xfId="19" applyFont="1" applyFill="1" applyBorder="1" applyAlignment="1">
      <alignment horizontal="center" vertical="center"/>
    </xf>
    <xf numFmtId="0" fontId="5" fillId="0" borderId="10" xfId="19" applyFont="1" applyFill="1" applyBorder="1" applyAlignment="1">
      <alignment horizontal="center" vertical="center"/>
    </xf>
    <xf numFmtId="0" fontId="5" fillId="0" borderId="13" xfId="19" applyFont="1" applyFill="1" applyBorder="1" applyAlignment="1">
      <alignment horizontal="center" vertical="center"/>
    </xf>
    <xf numFmtId="0" fontId="5" fillId="0" borderId="14" xfId="19" applyFont="1" applyFill="1" applyBorder="1" applyAlignment="1">
      <alignment horizontal="center" vertical="center"/>
    </xf>
    <xf numFmtId="0" fontId="5" fillId="0" borderId="3" xfId="19" applyFont="1" applyFill="1" applyBorder="1" applyAlignment="1">
      <alignment horizontal="center" vertical="center"/>
    </xf>
    <xf numFmtId="0" fontId="5" fillId="0" borderId="34" xfId="19" applyFont="1" applyFill="1" applyBorder="1" applyAlignment="1">
      <alignment horizontal="center" vertical="center"/>
    </xf>
    <xf numFmtId="0" fontId="5" fillId="0" borderId="1" xfId="19" applyFont="1" applyFill="1" applyBorder="1" applyAlignment="1">
      <alignment horizontal="center" vertical="center"/>
    </xf>
    <xf numFmtId="0" fontId="5" fillId="0" borderId="9" xfId="19" applyFont="1" applyFill="1" applyBorder="1" applyAlignment="1">
      <alignment horizontal="center" vertical="center"/>
    </xf>
    <xf numFmtId="0" fontId="5" fillId="0" borderId="8" xfId="19" applyFont="1" applyFill="1" applyBorder="1" applyAlignment="1">
      <alignment horizontal="center" vertical="center" shrinkToFit="1"/>
    </xf>
    <xf numFmtId="0" fontId="5" fillId="0" borderId="10" xfId="19" applyFont="1" applyFill="1" applyBorder="1" applyAlignment="1">
      <alignment horizontal="center" vertical="center" shrinkToFit="1"/>
    </xf>
    <xf numFmtId="0" fontId="5" fillId="0" borderId="8" xfId="19" applyFont="1" applyFill="1" applyBorder="1" applyAlignment="1">
      <alignment vertical="center" shrinkToFit="1"/>
    </xf>
    <xf numFmtId="0" fontId="5" fillId="0" borderId="9" xfId="19" applyFont="1" applyFill="1" applyBorder="1" applyAlignment="1">
      <alignment vertical="center" shrinkToFit="1"/>
    </xf>
    <xf numFmtId="0" fontId="5" fillId="0" borderId="10" xfId="19" applyFont="1" applyFill="1" applyBorder="1" applyAlignment="1">
      <alignment vertical="center" shrinkToFit="1"/>
    </xf>
    <xf numFmtId="0" fontId="5" fillId="0" borderId="11" xfId="19" applyFont="1" applyFill="1" applyBorder="1" applyAlignment="1">
      <alignment horizontal="center" vertical="center" shrinkToFit="1"/>
    </xf>
    <xf numFmtId="0" fontId="5" fillId="0" borderId="12" xfId="19" applyFont="1" applyFill="1" applyBorder="1" applyAlignment="1">
      <alignment horizontal="center" vertical="center" shrinkToFit="1"/>
    </xf>
    <xf numFmtId="0" fontId="5" fillId="0" borderId="11" xfId="19" applyFont="1" applyFill="1" applyBorder="1" applyAlignment="1">
      <alignment vertical="center" shrinkToFit="1"/>
    </xf>
    <xf numFmtId="0" fontId="5" fillId="0" borderId="0" xfId="19" applyFont="1" applyFill="1" applyBorder="1" applyAlignment="1">
      <alignment vertical="center" shrinkToFit="1"/>
    </xf>
    <xf numFmtId="0" fontId="5" fillId="0" borderId="12" xfId="19" applyFont="1" applyFill="1" applyBorder="1" applyAlignment="1">
      <alignment vertical="center" shrinkToFit="1"/>
    </xf>
    <xf numFmtId="0" fontId="5" fillId="0" borderId="13" xfId="19" applyFont="1" applyFill="1" applyBorder="1" applyAlignment="1">
      <alignment horizontal="center" vertical="center" shrinkToFit="1"/>
    </xf>
    <xf numFmtId="0" fontId="5" fillId="0" borderId="14" xfId="19" applyFont="1" applyFill="1" applyBorder="1" applyAlignment="1">
      <alignment horizontal="center" vertical="center" shrinkToFit="1"/>
    </xf>
    <xf numFmtId="0" fontId="5" fillId="0" borderId="13" xfId="19" applyFont="1" applyFill="1" applyBorder="1" applyAlignment="1">
      <alignment vertical="center" shrinkToFit="1"/>
    </xf>
    <xf numFmtId="0" fontId="5" fillId="0" borderId="1" xfId="19" applyFont="1" applyFill="1" applyBorder="1" applyAlignment="1">
      <alignment vertical="center" shrinkToFit="1"/>
    </xf>
    <xf numFmtId="0" fontId="5" fillId="0" borderId="14" xfId="19" applyFont="1" applyFill="1" applyBorder="1" applyAlignment="1">
      <alignment vertical="center" shrinkToFit="1"/>
    </xf>
    <xf numFmtId="0" fontId="5" fillId="0" borderId="11" xfId="19" applyFont="1" applyFill="1" applyBorder="1" applyAlignment="1">
      <alignment horizontal="center" vertical="center"/>
    </xf>
    <xf numFmtId="0" fontId="5" fillId="0" borderId="12" xfId="19" applyFont="1" applyFill="1" applyBorder="1" applyAlignment="1">
      <alignment horizontal="center" vertical="center"/>
    </xf>
    <xf numFmtId="177" fontId="5" fillId="0" borderId="8" xfId="19" applyNumberFormat="1" applyFont="1" applyFill="1" applyBorder="1" applyAlignment="1">
      <alignment horizontal="center" vertical="center" shrinkToFit="1"/>
    </xf>
    <xf numFmtId="177" fontId="5" fillId="0" borderId="10" xfId="19" applyNumberFormat="1" applyFont="1" applyFill="1" applyBorder="1" applyAlignment="1">
      <alignment horizontal="center" vertical="center" shrinkToFit="1"/>
    </xf>
    <xf numFmtId="177" fontId="5" fillId="0" borderId="13" xfId="19" applyNumberFormat="1" applyFont="1" applyFill="1" applyBorder="1" applyAlignment="1">
      <alignment horizontal="center" vertical="center" shrinkToFit="1"/>
    </xf>
    <xf numFmtId="177" fontId="5" fillId="0" borderId="14" xfId="19" applyNumberFormat="1" applyFont="1" applyFill="1" applyBorder="1" applyAlignment="1">
      <alignment horizontal="center" vertical="center" shrinkToFit="1"/>
    </xf>
    <xf numFmtId="0" fontId="5" fillId="0" borderId="0" xfId="19" applyFont="1" applyFill="1" applyBorder="1" applyAlignment="1">
      <alignment horizontal="center" vertical="center" shrinkToFit="1"/>
    </xf>
    <xf numFmtId="0" fontId="5" fillId="0" borderId="5" xfId="20" applyFont="1" applyFill="1" applyBorder="1" applyAlignment="1">
      <alignment vertical="center" wrapText="1"/>
    </xf>
    <xf numFmtId="0" fontId="5" fillId="0" borderId="7" xfId="20" applyFont="1" applyFill="1" applyBorder="1" applyAlignment="1">
      <alignment vertical="center" wrapText="1"/>
    </xf>
    <xf numFmtId="0" fontId="5" fillId="0" borderId="70" xfId="20" applyFont="1" applyFill="1" applyBorder="1" applyAlignment="1">
      <alignment vertical="center" wrapText="1"/>
    </xf>
    <xf numFmtId="177" fontId="5" fillId="0" borderId="0" xfId="20" applyNumberFormat="1" applyFont="1" applyFill="1" applyAlignment="1">
      <alignment horizontal="center" vertical="center" shrinkToFit="1"/>
    </xf>
    <xf numFmtId="0" fontId="7" fillId="0" borderId="0" xfId="20" applyFont="1" applyFill="1" applyAlignment="1">
      <alignment horizontal="center" vertical="center"/>
    </xf>
    <xf numFmtId="0" fontId="5" fillId="0" borderId="0" xfId="20" applyNumberFormat="1" applyFont="1" applyFill="1" applyAlignment="1">
      <alignment horizontal="left" vertical="distributed" wrapText="1" indent="1"/>
    </xf>
    <xf numFmtId="0" fontId="5" fillId="0" borderId="0" xfId="20" applyFont="1" applyFill="1" applyAlignment="1">
      <alignment horizontal="center" vertical="center"/>
    </xf>
    <xf numFmtId="0" fontId="5" fillId="0" borderId="64" xfId="20" applyFont="1" applyFill="1" applyBorder="1" applyAlignment="1">
      <alignment horizontal="center" vertical="center"/>
    </xf>
    <xf numFmtId="0" fontId="5" fillId="0" borderId="65" xfId="20" applyFont="1" applyFill="1" applyBorder="1" applyAlignment="1">
      <alignment horizontal="center" vertical="center"/>
    </xf>
    <xf numFmtId="0" fontId="5" fillId="0" borderId="67" xfId="20" applyFont="1" applyFill="1" applyBorder="1" applyAlignment="1">
      <alignment horizontal="center" vertical="center"/>
    </xf>
    <xf numFmtId="0" fontId="87" fillId="0" borderId="0" xfId="20" applyFont="1" applyFill="1" applyAlignment="1">
      <alignment vertical="center"/>
    </xf>
    <xf numFmtId="0" fontId="5" fillId="0" borderId="73" xfId="20" applyFont="1" applyFill="1" applyBorder="1" applyAlignment="1">
      <alignment vertical="center" wrapText="1"/>
    </xf>
    <xf numFmtId="0" fontId="5" fillId="0" borderId="74" xfId="20" applyFont="1" applyFill="1" applyBorder="1" applyAlignment="1">
      <alignment vertical="center" wrapText="1"/>
    </xf>
    <xf numFmtId="0" fontId="5" fillId="0" borderId="76" xfId="20" applyFont="1" applyFill="1" applyBorder="1" applyAlignment="1">
      <alignment vertical="center" wrapText="1"/>
    </xf>
    <xf numFmtId="49" fontId="6" fillId="0" borderId="0" xfId="4" applyNumberFormat="1" applyFont="1" applyFill="1" applyAlignment="1">
      <alignment horizontal="left" vertical="top" wrapText="1" shrinkToFit="1"/>
    </xf>
    <xf numFmtId="177" fontId="6" fillId="0" borderId="0" xfId="4" applyNumberFormat="1" applyFont="1" applyFill="1" applyAlignment="1">
      <alignment horizontal="left" vertical="center" shrinkToFit="1"/>
    </xf>
    <xf numFmtId="0" fontId="85" fillId="0" borderId="0" xfId="4" applyFont="1" applyFill="1">
      <alignment vertical="center"/>
    </xf>
    <xf numFmtId="49" fontId="6" fillId="0" borderId="0" xfId="4" applyNumberFormat="1" applyFont="1" applyFill="1" applyAlignment="1">
      <alignment horizontal="left" vertical="center" indent="1" shrinkToFit="1"/>
    </xf>
    <xf numFmtId="0" fontId="6" fillId="0" borderId="0" xfId="4" applyFont="1" applyFill="1" applyAlignment="1">
      <alignment horizontal="left" vertical="center" indent="1" shrinkToFit="1"/>
    </xf>
    <xf numFmtId="49" fontId="6" fillId="0" borderId="0" xfId="4" applyNumberFormat="1" applyFont="1" applyFill="1" applyAlignment="1">
      <alignment horizontal="left" vertical="top" wrapText="1" indent="1" shrinkToFit="1"/>
    </xf>
    <xf numFmtId="0" fontId="116" fillId="0" borderId="218" xfId="25" applyFont="1" applyBorder="1" applyAlignment="1" applyProtection="1">
      <alignment horizontal="center" vertical="center" shrinkToFit="1"/>
    </xf>
    <xf numFmtId="0" fontId="116" fillId="0" borderId="219" xfId="25" applyFont="1" applyBorder="1" applyAlignment="1" applyProtection="1">
      <alignment horizontal="center" vertical="center" shrinkToFit="1"/>
    </xf>
    <xf numFmtId="0" fontId="112" fillId="0" borderId="0" xfId="25" applyFont="1" applyAlignment="1" applyProtection="1">
      <alignment horizontal="center" vertical="center"/>
    </xf>
    <xf numFmtId="0" fontId="9" fillId="0" borderId="222" xfId="25" applyFont="1" applyBorder="1" applyAlignment="1" applyProtection="1">
      <alignment horizontal="center" vertical="center"/>
    </xf>
    <xf numFmtId="0" fontId="9" fillId="0" borderId="227" xfId="25" applyFont="1" applyBorder="1" applyAlignment="1" applyProtection="1">
      <alignment horizontal="center" vertical="center"/>
    </xf>
    <xf numFmtId="0" fontId="9" fillId="0" borderId="8" xfId="25" applyFont="1" applyBorder="1" applyAlignment="1" applyProtection="1">
      <alignment vertical="center"/>
    </xf>
    <xf numFmtId="0" fontId="9" fillId="0" borderId="10" xfId="25" applyFont="1" applyBorder="1" applyAlignment="1" applyProtection="1">
      <alignment vertical="center"/>
    </xf>
    <xf numFmtId="0" fontId="9" fillId="0" borderId="223" xfId="25" applyFont="1" applyBorder="1" applyAlignment="1" applyProtection="1">
      <alignment horizontal="center" vertical="center"/>
    </xf>
    <xf numFmtId="0" fontId="9" fillId="0" borderId="228" xfId="25" applyFont="1" applyBorder="1" applyAlignment="1" applyProtection="1">
      <alignment horizontal="center" vertical="center"/>
    </xf>
    <xf numFmtId="0" fontId="9" fillId="0" borderId="224" xfId="25" applyFont="1" applyBorder="1" applyAlignment="1" applyProtection="1">
      <alignment horizontal="center" vertical="center" wrapText="1"/>
    </xf>
    <xf numFmtId="0" fontId="9" fillId="0" borderId="229" xfId="25" applyFont="1" applyBorder="1" applyAlignment="1" applyProtection="1">
      <alignment horizontal="center" vertical="center" wrapText="1"/>
    </xf>
    <xf numFmtId="0" fontId="9" fillId="0" borderId="225" xfId="25" applyFont="1" applyBorder="1" applyAlignment="1" applyProtection="1">
      <alignment horizontal="center" vertical="center"/>
    </xf>
    <xf numFmtId="0" fontId="9" fillId="0" borderId="226" xfId="25" applyFont="1" applyBorder="1" applyAlignment="1" applyProtection="1">
      <alignment horizontal="center" vertical="center"/>
    </xf>
    <xf numFmtId="0" fontId="9" fillId="0" borderId="224" xfId="25" applyFont="1" applyBorder="1" applyAlignment="1" applyProtection="1">
      <alignment horizontal="center" vertical="center"/>
    </xf>
    <xf numFmtId="0" fontId="9" fillId="0" borderId="229" xfId="25" applyFont="1" applyBorder="1" applyAlignment="1" applyProtection="1">
      <alignment horizontal="center" vertical="center"/>
    </xf>
    <xf numFmtId="0" fontId="116" fillId="0" borderId="230" xfId="25" applyFont="1" applyBorder="1" applyAlignment="1" applyProtection="1">
      <alignment horizontal="left" vertical="center" shrinkToFit="1"/>
    </xf>
    <xf numFmtId="0" fontId="116" fillId="0" borderId="231" xfId="25" applyFont="1" applyBorder="1" applyAlignment="1" applyProtection="1">
      <alignment horizontal="left" vertical="center" shrinkToFit="1"/>
    </xf>
    <xf numFmtId="0" fontId="116" fillId="0" borderId="218" xfId="25" applyFont="1" applyBorder="1" applyAlignment="1" applyProtection="1">
      <alignment horizontal="left" vertical="center" shrinkToFit="1"/>
    </xf>
    <xf numFmtId="0" fontId="116" fillId="0" borderId="219" xfId="25" applyFont="1" applyBorder="1" applyAlignment="1" applyProtection="1">
      <alignment horizontal="left" vertical="center" shrinkToFit="1"/>
    </xf>
    <xf numFmtId="0" fontId="22" fillId="0" borderId="0" xfId="10" applyFont="1" applyFill="1" applyBorder="1" applyAlignment="1">
      <alignment vertical="center" shrinkToFit="1"/>
    </xf>
    <xf numFmtId="0" fontId="22" fillId="0" borderId="50" xfId="10" applyFont="1" applyFill="1" applyBorder="1" applyAlignment="1">
      <alignment vertical="center" shrinkToFit="1"/>
    </xf>
    <xf numFmtId="0" fontId="48" fillId="0" borderId="0" xfId="10" applyFont="1" applyFill="1" applyAlignment="1">
      <alignment horizontal="center"/>
    </xf>
    <xf numFmtId="0" fontId="22" fillId="0" borderId="1" xfId="10" applyFont="1" applyFill="1" applyBorder="1" applyAlignment="1">
      <alignment horizontal="center" vertical="center" shrinkToFit="1"/>
    </xf>
    <xf numFmtId="0" fontId="47" fillId="0" borderId="77" xfId="10" applyFont="1" applyFill="1" applyBorder="1" applyAlignment="1">
      <alignment horizontal="center"/>
    </xf>
    <xf numFmtId="0" fontId="47" fillId="0" borderId="79" xfId="10" applyFont="1" applyFill="1" applyBorder="1" applyAlignment="1">
      <alignment horizontal="center"/>
    </xf>
    <xf numFmtId="0" fontId="47" fillId="0" borderId="82" xfId="10" applyFont="1" applyFill="1" applyBorder="1" applyAlignment="1">
      <alignment horizontal="center"/>
    </xf>
    <xf numFmtId="0" fontId="47" fillId="0" borderId="55" xfId="10" applyFont="1" applyFill="1" applyBorder="1" applyAlignment="1">
      <alignment horizontal="center" vertical="top" wrapText="1"/>
    </xf>
    <xf numFmtId="0" fontId="47" fillId="0" borderId="53" xfId="10" applyFont="1" applyFill="1" applyBorder="1" applyAlignment="1">
      <alignment horizontal="center" vertical="top" wrapText="1"/>
    </xf>
    <xf numFmtId="0" fontId="47" fillId="0" borderId="48" xfId="10" applyFont="1" applyFill="1" applyBorder="1" applyAlignment="1">
      <alignment horizontal="center" vertical="top" wrapText="1"/>
    </xf>
    <xf numFmtId="0" fontId="47" fillId="0" borderId="11" xfId="10" applyFont="1" applyFill="1" applyBorder="1" applyAlignment="1">
      <alignment horizontal="center" vertical="top" wrapText="1"/>
    </xf>
    <xf numFmtId="0" fontId="47" fillId="0" borderId="0" xfId="10" applyFont="1" applyFill="1" applyBorder="1" applyAlignment="1">
      <alignment horizontal="center" vertical="top" wrapText="1"/>
    </xf>
    <xf numFmtId="0" fontId="47" fillId="0" borderId="50" xfId="10" applyFont="1" applyFill="1" applyBorder="1" applyAlignment="1">
      <alignment horizontal="center" vertical="top" wrapText="1"/>
    </xf>
    <xf numFmtId="0" fontId="47" fillId="0" borderId="59" xfId="10" applyFont="1" applyFill="1" applyBorder="1" applyAlignment="1">
      <alignment horizontal="center" vertical="top" wrapText="1"/>
    </xf>
    <xf numFmtId="0" fontId="47" fillId="0" borderId="54" xfId="10" applyFont="1" applyFill="1" applyBorder="1" applyAlignment="1">
      <alignment horizontal="center" vertical="top" wrapText="1"/>
    </xf>
    <xf numFmtId="0" fontId="47" fillId="0" borderId="52" xfId="10" applyFont="1" applyFill="1" applyBorder="1" applyAlignment="1">
      <alignment horizontal="center" vertical="top" wrapText="1"/>
    </xf>
    <xf numFmtId="0" fontId="47" fillId="0" borderId="47" xfId="10" applyFont="1" applyFill="1" applyBorder="1" applyAlignment="1">
      <alignment horizontal="center" vertical="center" wrapText="1"/>
    </xf>
    <xf numFmtId="0" fontId="47" fillId="0" borderId="53" xfId="10" applyFont="1" applyFill="1" applyBorder="1" applyAlignment="1">
      <alignment horizontal="center" vertical="center" wrapText="1"/>
    </xf>
    <xf numFmtId="0" fontId="47" fillId="0" borderId="48" xfId="10" applyFont="1" applyFill="1" applyBorder="1" applyAlignment="1">
      <alignment horizontal="center" vertical="center" wrapText="1"/>
    </xf>
    <xf numFmtId="0" fontId="47" fillId="0" borderId="97" xfId="10" applyFont="1" applyFill="1" applyBorder="1" applyAlignment="1">
      <alignment horizontal="center" vertical="center" wrapText="1"/>
    </xf>
    <xf numFmtId="0" fontId="47" fillId="0" borderId="1" xfId="10" applyFont="1" applyFill="1" applyBorder="1" applyAlignment="1">
      <alignment horizontal="center" vertical="center" wrapText="1"/>
    </xf>
    <xf numFmtId="0" fontId="47" fillId="0" borderId="87" xfId="10" applyFont="1" applyFill="1" applyBorder="1" applyAlignment="1">
      <alignment horizontal="center" vertical="center" wrapText="1"/>
    </xf>
    <xf numFmtId="0" fontId="47" fillId="0" borderId="62" xfId="10" applyFont="1" applyFill="1" applyBorder="1" applyAlignment="1">
      <alignment horizontal="center"/>
    </xf>
    <xf numFmtId="0" fontId="47" fillId="0" borderId="68" xfId="10" applyFont="1" applyFill="1" applyBorder="1" applyAlignment="1">
      <alignment horizontal="center"/>
    </xf>
    <xf numFmtId="0" fontId="47" fillId="0" borderId="71" xfId="10" applyFont="1" applyFill="1" applyBorder="1" applyAlignment="1">
      <alignment horizontal="center"/>
    </xf>
    <xf numFmtId="0" fontId="47" fillId="0" borderId="55" xfId="10" applyFont="1" applyFill="1" applyBorder="1" applyAlignment="1">
      <alignment horizontal="center"/>
    </xf>
    <xf numFmtId="0" fontId="47" fillId="0" borderId="53" xfId="10" applyFont="1" applyFill="1" applyBorder="1" applyAlignment="1">
      <alignment horizontal="center"/>
    </xf>
    <xf numFmtId="0" fontId="47" fillId="0" borderId="48" xfId="10" applyFont="1" applyFill="1" applyBorder="1" applyAlignment="1">
      <alignment horizontal="center"/>
    </xf>
    <xf numFmtId="0" fontId="47" fillId="0" borderId="11" xfId="10" applyFont="1" applyFill="1" applyBorder="1" applyAlignment="1">
      <alignment horizontal="center"/>
    </xf>
    <xf numFmtId="0" fontId="47" fillId="0" borderId="0" xfId="10" applyFont="1" applyFill="1" applyBorder="1" applyAlignment="1">
      <alignment horizontal="center"/>
    </xf>
    <xf numFmtId="0" fontId="47" fillId="0" borderId="50" xfId="10" applyFont="1" applyFill="1" applyBorder="1" applyAlignment="1">
      <alignment horizontal="center"/>
    </xf>
    <xf numFmtId="0" fontId="47" fillId="0" borderId="59" xfId="10" applyFont="1" applyFill="1" applyBorder="1" applyAlignment="1">
      <alignment horizontal="center"/>
    </xf>
    <xf numFmtId="0" fontId="47" fillId="0" borderId="54" xfId="10" applyFont="1" applyFill="1" applyBorder="1" applyAlignment="1">
      <alignment horizontal="center"/>
    </xf>
    <xf numFmtId="0" fontId="47" fillId="0" borderId="52" xfId="10" applyFont="1" applyFill="1" applyBorder="1" applyAlignment="1">
      <alignment horizontal="center"/>
    </xf>
    <xf numFmtId="0" fontId="22" fillId="0" borderId="34" xfId="10" applyFont="1" applyFill="1" applyBorder="1" applyAlignment="1">
      <alignment vertical="center" shrinkToFit="1"/>
    </xf>
    <xf numFmtId="0" fontId="22" fillId="0" borderId="86" xfId="10" applyFont="1" applyFill="1" applyBorder="1" applyAlignment="1">
      <alignment vertical="center" shrinkToFit="1"/>
    </xf>
    <xf numFmtId="0" fontId="22" fillId="0" borderId="63" xfId="10" applyFont="1" applyFill="1" applyBorder="1" applyAlignment="1">
      <alignment vertical="center" shrinkToFit="1"/>
    </xf>
    <xf numFmtId="0" fontId="22" fillId="0" borderId="66" xfId="10" applyFont="1" applyFill="1" applyBorder="1" applyAlignment="1">
      <alignment vertical="center" shrinkToFit="1"/>
    </xf>
    <xf numFmtId="0" fontId="22" fillId="0" borderId="2" xfId="10" applyFont="1" applyFill="1" applyBorder="1" applyAlignment="1">
      <alignment vertical="center" shrinkToFit="1"/>
    </xf>
    <xf numFmtId="0" fontId="22" fillId="0" borderId="69" xfId="10" applyFont="1" applyFill="1" applyBorder="1" applyAlignment="1">
      <alignment vertical="center" shrinkToFit="1"/>
    </xf>
    <xf numFmtId="0" fontId="47" fillId="0" borderId="100" xfId="10" applyFont="1" applyFill="1" applyBorder="1" applyAlignment="1">
      <alignment horizontal="center"/>
    </xf>
    <xf numFmtId="0" fontId="47" fillId="0" borderId="44" xfId="10" applyFont="1" applyFill="1" applyBorder="1" applyAlignment="1">
      <alignment horizontal="center"/>
    </xf>
    <xf numFmtId="0" fontId="47" fillId="0" borderId="101" xfId="10" applyFont="1" applyFill="1" applyBorder="1" applyAlignment="1">
      <alignment horizontal="center"/>
    </xf>
    <xf numFmtId="0" fontId="47" fillId="0" borderId="102" xfId="10" applyFont="1" applyFill="1" applyBorder="1" applyAlignment="1">
      <alignment horizontal="center"/>
    </xf>
    <xf numFmtId="0" fontId="47" fillId="0" borderId="103" xfId="10" applyFont="1" applyFill="1" applyBorder="1" applyAlignment="1">
      <alignment horizontal="center"/>
    </xf>
    <xf numFmtId="0" fontId="47" fillId="0" borderId="104" xfId="10" applyFont="1" applyFill="1" applyBorder="1" applyAlignment="1">
      <alignment horizontal="center"/>
    </xf>
    <xf numFmtId="0" fontId="47" fillId="0" borderId="105" xfId="10" applyFont="1" applyFill="1" applyBorder="1" applyAlignment="1">
      <alignment horizontal="center"/>
    </xf>
    <xf numFmtId="0" fontId="47" fillId="0" borderId="106" xfId="10" applyFont="1" applyFill="1" applyBorder="1" applyAlignment="1">
      <alignment horizontal="center"/>
    </xf>
    <xf numFmtId="0" fontId="47" fillId="0" borderId="107" xfId="10" applyFont="1" applyFill="1" applyBorder="1" applyAlignment="1">
      <alignment horizontal="center"/>
    </xf>
    <xf numFmtId="0" fontId="51" fillId="0" borderId="0" xfId="1" applyFont="1" applyAlignment="1">
      <alignment horizontal="right"/>
    </xf>
    <xf numFmtId="0" fontId="1" fillId="0" borderId="0" xfId="1" applyFont="1" applyAlignment="1">
      <alignment horizontal="right"/>
    </xf>
    <xf numFmtId="0" fontId="6" fillId="0" borderId="1" xfId="1" applyFont="1" applyFill="1" applyBorder="1" applyAlignment="1">
      <alignment horizontal="left" vertical="center"/>
    </xf>
    <xf numFmtId="0" fontId="6" fillId="0" borderId="8" xfId="1" applyFont="1" applyBorder="1" applyAlignment="1">
      <alignment horizontal="center" vertical="center" wrapText="1"/>
    </xf>
    <xf numFmtId="0" fontId="1"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1" fillId="0" borderId="0" xfId="1" applyFont="1" applyBorder="1" applyAlignment="1">
      <alignment horizontal="center" vertical="center" wrapText="1"/>
    </xf>
    <xf numFmtId="0" fontId="6" fillId="0" borderId="13"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08" xfId="1" applyFont="1" applyBorder="1" applyAlignment="1">
      <alignment horizontal="center"/>
    </xf>
    <xf numFmtId="0" fontId="1" fillId="0" borderId="5" xfId="1" applyFont="1" applyBorder="1" applyAlignment="1">
      <alignment horizontal="center"/>
    </xf>
    <xf numFmtId="0" fontId="1" fillId="0" borderId="6" xfId="1" applyFont="1" applyBorder="1" applyAlignment="1">
      <alignment horizontal="center"/>
    </xf>
    <xf numFmtId="0" fontId="1" fillId="0" borderId="7" xfId="1" applyFont="1" applyBorder="1" applyAlignment="1">
      <alignment horizontal="center"/>
    </xf>
    <xf numFmtId="0" fontId="6" fillId="0" borderId="5" xfId="1" applyFont="1" applyBorder="1" applyAlignment="1">
      <alignment horizontal="center" vertical="center" wrapText="1"/>
    </xf>
    <xf numFmtId="0" fontId="31" fillId="0" borderId="3" xfId="1" applyFont="1" applyBorder="1" applyAlignment="1">
      <alignment horizontal="center" vertical="center" wrapText="1"/>
    </xf>
    <xf numFmtId="0" fontId="31" fillId="0" borderId="35" xfId="1" applyFont="1" applyBorder="1" applyAlignment="1">
      <alignment horizontal="center" vertical="center" wrapText="1"/>
    </xf>
    <xf numFmtId="0" fontId="31" fillId="0" borderId="8" xfId="1" quotePrefix="1" applyFont="1" applyBorder="1" applyAlignment="1">
      <alignment horizontal="center" vertical="center" wrapText="1"/>
    </xf>
    <xf numFmtId="0" fontId="31" fillId="0" borderId="13" xfId="1" applyFont="1" applyBorder="1" applyAlignment="1">
      <alignment horizontal="center" vertical="center" wrapText="1"/>
    </xf>
    <xf numFmtId="0" fontId="40" fillId="0" borderId="109" xfId="1" applyFont="1" applyBorder="1" applyAlignment="1">
      <alignment horizontal="center" vertical="center" wrapText="1"/>
    </xf>
    <xf numFmtId="0" fontId="40" fillId="0" borderId="110" xfId="1" applyFont="1" applyBorder="1" applyAlignment="1">
      <alignment horizontal="center" vertical="center" wrapText="1"/>
    </xf>
    <xf numFmtId="0" fontId="31" fillId="0" borderId="5" xfId="1" applyFont="1" applyBorder="1" applyAlignment="1">
      <alignment horizontal="center" vertical="center" wrapText="1"/>
    </xf>
    <xf numFmtId="0" fontId="40" fillId="0" borderId="111" xfId="1" applyFont="1" applyBorder="1" applyAlignment="1">
      <alignment horizontal="center" vertical="center" wrapText="1"/>
    </xf>
    <xf numFmtId="0" fontId="31" fillId="0" borderId="2" xfId="1" applyFont="1" applyBorder="1" applyAlignment="1">
      <alignment horizontal="center" vertical="center" wrapText="1"/>
    </xf>
    <xf numFmtId="0" fontId="31" fillId="0" borderId="8" xfId="1" applyFont="1" applyBorder="1" applyAlignment="1">
      <alignment horizontal="center" vertical="center" wrapText="1"/>
    </xf>
    <xf numFmtId="0" fontId="1" fillId="0" borderId="8" xfId="1" applyFont="1" applyBorder="1" applyAlignment="1">
      <alignment horizontal="center"/>
    </xf>
    <xf numFmtId="0" fontId="1" fillId="0" borderId="9" xfId="1" applyFont="1" applyBorder="1" applyAlignment="1">
      <alignment horizontal="center"/>
    </xf>
    <xf numFmtId="0" fontId="1" fillId="0" borderId="10" xfId="1" applyFont="1" applyBorder="1" applyAlignment="1">
      <alignment horizontal="center"/>
    </xf>
    <xf numFmtId="0" fontId="1" fillId="0" borderId="11" xfId="1" applyFont="1" applyBorder="1" applyAlignment="1">
      <alignment horizontal="center"/>
    </xf>
    <xf numFmtId="0" fontId="1" fillId="0" borderId="0" xfId="1" applyFont="1" applyBorder="1" applyAlignment="1">
      <alignment horizontal="center"/>
    </xf>
    <xf numFmtId="0" fontId="1" fillId="0" borderId="12" xfId="1" applyFont="1" applyBorder="1" applyAlignment="1">
      <alignment horizontal="center"/>
    </xf>
    <xf numFmtId="0" fontId="1" fillId="0" borderId="11" xfId="1" applyBorder="1" applyAlignment="1">
      <alignment horizontal="center"/>
    </xf>
    <xf numFmtId="0" fontId="1" fillId="0" borderId="0" xfId="1" applyAlignment="1">
      <alignment horizontal="center"/>
    </xf>
    <xf numFmtId="0" fontId="1" fillId="0" borderId="12" xfId="1" applyBorder="1" applyAlignment="1">
      <alignment horizontal="center"/>
    </xf>
    <xf numFmtId="0" fontId="1" fillId="0" borderId="13" xfId="1" applyBorder="1" applyAlignment="1">
      <alignment horizontal="center"/>
    </xf>
    <xf numFmtId="0" fontId="1" fillId="0" borderId="1" xfId="1" applyBorder="1" applyAlignment="1">
      <alignment horizontal="center"/>
    </xf>
    <xf numFmtId="0" fontId="1" fillId="0" borderId="14" xfId="1" applyBorder="1" applyAlignment="1">
      <alignment horizontal="center"/>
    </xf>
    <xf numFmtId="0" fontId="31" fillId="0" borderId="5" xfId="1" quotePrefix="1" applyFont="1" applyBorder="1" applyAlignment="1">
      <alignment horizontal="center" vertical="center" wrapText="1"/>
    </xf>
    <xf numFmtId="0" fontId="31" fillId="0" borderId="34" xfId="1" applyFont="1" applyBorder="1" applyAlignment="1">
      <alignment horizontal="center" vertical="center" wrapText="1"/>
    </xf>
    <xf numFmtId="0" fontId="31" fillId="0" borderId="111" xfId="1" applyFont="1" applyBorder="1" applyAlignment="1">
      <alignment horizontal="center" vertical="center" wrapText="1"/>
    </xf>
    <xf numFmtId="0" fontId="112" fillId="0" borderId="0" xfId="25" applyFont="1" applyAlignment="1">
      <alignment horizontal="center"/>
    </xf>
    <xf numFmtId="0" fontId="9" fillId="0" borderId="232" xfId="25" applyFont="1" applyBorder="1" applyAlignment="1" applyProtection="1">
      <alignment horizontal="center" vertical="center" wrapText="1"/>
    </xf>
    <xf numFmtId="0" fontId="9" fillId="0" borderId="230" xfId="25" applyFont="1" applyBorder="1" applyAlignment="1" applyProtection="1">
      <alignment horizontal="center" vertical="center" wrapText="1"/>
    </xf>
    <xf numFmtId="0" fontId="9" fillId="0" borderId="233" xfId="25" applyFont="1" applyBorder="1" applyAlignment="1" applyProtection="1">
      <alignment horizontal="center" vertical="center"/>
    </xf>
    <xf numFmtId="0" fontId="6" fillId="0" borderId="90" xfId="11" applyFont="1" applyFill="1" applyBorder="1" applyAlignment="1">
      <alignment horizontal="center"/>
    </xf>
    <xf numFmtId="0" fontId="6" fillId="0" borderId="92" xfId="11" applyFont="1" applyFill="1" applyBorder="1" applyAlignment="1">
      <alignment horizontal="center"/>
    </xf>
    <xf numFmtId="0" fontId="11" fillId="0" borderId="16" xfId="11" applyFont="1" applyFill="1" applyBorder="1" applyAlignment="1">
      <alignment horizontal="center" vertical="center"/>
    </xf>
    <xf numFmtId="0" fontId="6" fillId="0" borderId="0" xfId="11" applyFont="1" applyFill="1" applyAlignment="1">
      <alignment vertical="top" wrapText="1"/>
    </xf>
    <xf numFmtId="0" fontId="132" fillId="0" borderId="1" xfId="26" applyBorder="1" applyAlignment="1">
      <alignment horizontal="left" vertical="center"/>
    </xf>
    <xf numFmtId="0" fontId="132" fillId="0" borderId="0" xfId="26" applyAlignment="1">
      <alignment horizontal="left" vertical="center"/>
    </xf>
    <xf numFmtId="0" fontId="134" fillId="0" borderId="0" xfId="26" applyFont="1" applyAlignment="1">
      <alignment horizontal="center" vertical="center"/>
    </xf>
    <xf numFmtId="0" fontId="132" fillId="0" borderId="0" xfId="26">
      <alignment vertical="center"/>
    </xf>
    <xf numFmtId="0" fontId="132" fillId="0" borderId="3" xfId="26" applyBorder="1" applyAlignment="1">
      <alignment horizontal="center" vertical="center"/>
    </xf>
    <xf numFmtId="0" fontId="132" fillId="0" borderId="34" xfId="26" applyBorder="1" applyAlignment="1">
      <alignment horizontal="center" vertical="center"/>
    </xf>
    <xf numFmtId="0" fontId="121" fillId="0" borderId="0" xfId="1" applyFont="1" applyAlignment="1">
      <alignment horizontal="justify" vertical="center" wrapText="1"/>
    </xf>
    <xf numFmtId="0" fontId="118" fillId="0" borderId="0" xfId="1" applyFont="1" applyAlignment="1">
      <alignment horizontal="center" vertical="center" wrapText="1"/>
    </xf>
    <xf numFmtId="0" fontId="121" fillId="0" borderId="0" xfId="1" applyFont="1" applyAlignment="1">
      <alignment horizontal="right" vertical="center" wrapText="1"/>
    </xf>
    <xf numFmtId="0" fontId="1" fillId="0" borderId="0" xfId="1" applyFont="1">
      <alignment vertical="center"/>
    </xf>
    <xf numFmtId="0" fontId="124" fillId="0" borderId="0" xfId="1" applyFont="1" applyAlignment="1">
      <alignment horizontal="justify" vertical="center" wrapText="1"/>
    </xf>
    <xf numFmtId="0" fontId="124" fillId="0" borderId="0" xfId="1" applyFont="1" applyAlignment="1">
      <alignment horizontal="justify" vertical="center" shrinkToFit="1"/>
    </xf>
    <xf numFmtId="0" fontId="1" fillId="0" borderId="0" xfId="1" applyFont="1" applyAlignment="1">
      <alignment vertical="center" shrinkToFit="1"/>
    </xf>
    <xf numFmtId="0" fontId="121" fillId="0" borderId="0" xfId="1" applyFont="1" applyAlignment="1">
      <alignment horizontal="center" vertical="center" wrapText="1"/>
    </xf>
    <xf numFmtId="0" fontId="131" fillId="0" borderId="0" xfId="1" applyFont="1" applyAlignment="1">
      <alignment horizontal="justify" vertical="center" wrapText="1"/>
    </xf>
    <xf numFmtId="0" fontId="121" fillId="0" borderId="182" xfId="1" applyFont="1" applyBorder="1" applyAlignment="1">
      <alignment horizontal="center" vertical="center" wrapText="1"/>
    </xf>
    <xf numFmtId="0" fontId="121" fillId="0" borderId="188" xfId="1" applyFont="1" applyBorder="1" applyAlignment="1">
      <alignment horizontal="center" vertical="center" wrapText="1"/>
    </xf>
    <xf numFmtId="0" fontId="121" fillId="0" borderId="55" xfId="1" applyFont="1" applyBorder="1" applyAlignment="1">
      <alignment horizontal="center" vertical="center" wrapText="1"/>
    </xf>
    <xf numFmtId="0" fontId="121" fillId="0" borderId="53" xfId="1" applyFont="1" applyBorder="1" applyAlignment="1">
      <alignment horizontal="center" vertical="center" wrapText="1"/>
    </xf>
    <xf numFmtId="0" fontId="121" fillId="0" borderId="48" xfId="1" applyFont="1" applyBorder="1" applyAlignment="1">
      <alignment horizontal="center" vertical="center" wrapText="1"/>
    </xf>
    <xf numFmtId="0" fontId="121" fillId="0" borderId="59" xfId="1" applyFont="1" applyBorder="1" applyAlignment="1">
      <alignment horizontal="center" vertical="center" wrapText="1"/>
    </xf>
    <xf numFmtId="0" fontId="121" fillId="0" borderId="54" xfId="1" applyFont="1" applyBorder="1" applyAlignment="1">
      <alignment horizontal="center" vertical="center" wrapText="1"/>
    </xf>
    <xf numFmtId="0" fontId="121" fillId="0" borderId="52" xfId="1" applyFont="1" applyBorder="1" applyAlignment="1">
      <alignment horizontal="center" vertical="center" wrapText="1"/>
    </xf>
    <xf numFmtId="0" fontId="128" fillId="0" borderId="34" xfId="1" applyFont="1" applyBorder="1" applyAlignment="1">
      <alignment horizontal="center" vertical="center" wrapText="1"/>
    </xf>
    <xf numFmtId="0" fontId="128" fillId="0" borderId="86" xfId="1" applyFont="1" applyBorder="1" applyAlignment="1">
      <alignment horizontal="center" vertical="center" wrapText="1"/>
    </xf>
    <xf numFmtId="0" fontId="128" fillId="0" borderId="2" xfId="1" applyFont="1" applyBorder="1" applyAlignment="1">
      <alignment horizontal="center" vertical="center" wrapText="1"/>
    </xf>
    <xf numFmtId="0" fontId="128" fillId="0" borderId="69"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69" xfId="1" applyFont="1" applyBorder="1" applyAlignment="1">
      <alignment horizontal="center" vertical="center" wrapText="1"/>
    </xf>
    <xf numFmtId="0" fontId="16" fillId="0" borderId="72" xfId="1" applyFont="1" applyBorder="1" applyAlignment="1">
      <alignment horizontal="center" vertical="center" wrapText="1"/>
    </xf>
    <xf numFmtId="0" fontId="16" fillId="0" borderId="75" xfId="1" applyFont="1" applyBorder="1" applyAlignment="1">
      <alignment horizontal="center" vertical="center" wrapText="1"/>
    </xf>
    <xf numFmtId="0" fontId="121" fillId="0" borderId="182" xfId="1" applyFont="1" applyBorder="1" applyAlignment="1">
      <alignment horizontal="center" vertical="top" wrapText="1"/>
    </xf>
    <xf numFmtId="0" fontId="121" fillId="0" borderId="188" xfId="1" applyFont="1" applyBorder="1" applyAlignment="1">
      <alignment horizontal="center" vertical="top" wrapText="1"/>
    </xf>
    <xf numFmtId="0" fontId="121" fillId="0" borderId="53" xfId="1" applyFont="1" applyBorder="1" applyAlignment="1">
      <alignment horizontal="center" vertical="top" wrapText="1"/>
    </xf>
    <xf numFmtId="0" fontId="121" fillId="0" borderId="48" xfId="1" applyFont="1" applyBorder="1" applyAlignment="1">
      <alignment horizontal="center" vertical="top" wrapText="1"/>
    </xf>
    <xf numFmtId="0" fontId="121" fillId="0" borderId="54" xfId="1" applyFont="1" applyBorder="1" applyAlignment="1">
      <alignment horizontal="center" vertical="top" wrapText="1"/>
    </xf>
    <xf numFmtId="0" fontId="121" fillId="0" borderId="52" xfId="1" applyFont="1" applyBorder="1" applyAlignment="1">
      <alignment horizontal="center" vertical="top" wrapText="1"/>
    </xf>
    <xf numFmtId="0" fontId="16" fillId="0" borderId="63" xfId="1" applyFont="1" applyBorder="1" applyAlignment="1">
      <alignment horizontal="center" vertical="center" wrapText="1"/>
    </xf>
    <xf numFmtId="0" fontId="16" fillId="0" borderId="66" xfId="1" applyFont="1" applyBorder="1" applyAlignment="1">
      <alignment horizontal="center" vertical="center" wrapText="1"/>
    </xf>
    <xf numFmtId="0" fontId="27" fillId="0" borderId="0" xfId="10" applyFont="1" applyBorder="1" applyAlignment="1">
      <alignment vertical="center" wrapText="1"/>
    </xf>
    <xf numFmtId="0" fontId="27" fillId="0" borderId="12" xfId="10" applyFont="1" applyBorder="1" applyAlignment="1">
      <alignment vertical="center" wrapText="1"/>
    </xf>
    <xf numFmtId="0" fontId="57" fillId="0" borderId="0" xfId="10" applyFont="1" applyAlignment="1">
      <alignment horizontal="center" vertical="center"/>
    </xf>
    <xf numFmtId="49" fontId="80" fillId="0" borderId="5" xfId="10" applyNumberFormat="1" applyFont="1" applyFill="1" applyBorder="1" applyAlignment="1">
      <alignment horizontal="left" vertical="center" wrapText="1" shrinkToFit="1"/>
    </xf>
    <xf numFmtId="0" fontId="80" fillId="0" borderId="7" xfId="10" applyFont="1" applyFill="1" applyBorder="1" applyAlignment="1">
      <alignment horizontal="left" vertical="center" wrapText="1" shrinkToFit="1"/>
    </xf>
    <xf numFmtId="0" fontId="58" fillId="0" borderId="2" xfId="10" applyFont="1" applyBorder="1" applyAlignment="1">
      <alignment horizontal="center" vertical="center" wrapText="1"/>
    </xf>
    <xf numFmtId="0" fontId="58" fillId="0" borderId="0" xfId="10" applyFont="1" applyBorder="1" applyAlignment="1">
      <alignment horizontal="left" vertical="center" wrapText="1"/>
    </xf>
    <xf numFmtId="0" fontId="58" fillId="0" borderId="12" xfId="10" applyFont="1" applyBorder="1" applyAlignment="1">
      <alignment horizontal="left" vertical="center" wrapText="1"/>
    </xf>
    <xf numFmtId="0" fontId="58" fillId="0" borderId="35" xfId="10" applyFont="1" applyBorder="1" applyAlignment="1">
      <alignment horizontal="left" vertical="top" wrapText="1"/>
    </xf>
    <xf numFmtId="0" fontId="58" fillId="0" borderId="9" xfId="10" applyFont="1" applyBorder="1" applyAlignment="1">
      <alignment horizontal="left" vertical="center" wrapText="1"/>
    </xf>
    <xf numFmtId="0" fontId="58" fillId="0" borderId="10" xfId="10" applyFont="1" applyBorder="1" applyAlignment="1">
      <alignment horizontal="left" vertical="center" wrapText="1"/>
    </xf>
    <xf numFmtId="0" fontId="27" fillId="0" borderId="14" xfId="10" applyFont="1" applyBorder="1" applyAlignment="1">
      <alignment vertical="center" wrapText="1"/>
    </xf>
    <xf numFmtId="0" fontId="58" fillId="0" borderId="0" xfId="10" applyFont="1" applyBorder="1" applyAlignment="1">
      <alignment horizontal="center" vertical="center" wrapText="1"/>
    </xf>
    <xf numFmtId="0" fontId="58" fillId="0" borderId="12" xfId="10" applyFont="1" applyBorder="1" applyAlignment="1">
      <alignment horizontal="center" vertical="center" wrapText="1"/>
    </xf>
    <xf numFmtId="0" fontId="58" fillId="0" borderId="1" xfId="10" applyFont="1" applyBorder="1" applyAlignment="1">
      <alignment horizontal="left" vertical="center" wrapText="1"/>
    </xf>
    <xf numFmtId="0" fontId="58" fillId="0" borderId="14" xfId="10" applyFont="1" applyBorder="1" applyAlignment="1">
      <alignment horizontal="left" vertical="center" wrapText="1"/>
    </xf>
    <xf numFmtId="0" fontId="58" fillId="0" borderId="35" xfId="10" applyFont="1" applyBorder="1" applyAlignment="1">
      <alignment vertical="top" wrapText="1"/>
    </xf>
    <xf numFmtId="0" fontId="0" fillId="0" borderId="0" xfId="0" applyAlignment="1">
      <alignment horizontal="distributed" vertical="center"/>
    </xf>
    <xf numFmtId="0" fontId="0" fillId="0" borderId="0" xfId="0" applyAlignment="1">
      <alignment vertical="center" shrinkToFit="1"/>
    </xf>
    <xf numFmtId="0" fontId="0" fillId="0" borderId="0" xfId="0" applyAlignment="1">
      <alignment horizontal="right" vertical="center" shrinkToFit="1"/>
    </xf>
    <xf numFmtId="0" fontId="0" fillId="0" borderId="0" xfId="0" applyAlignment="1">
      <alignment horizontal="center" vertical="center" shrinkToFit="1"/>
    </xf>
    <xf numFmtId="0" fontId="0" fillId="0" borderId="0" xfId="0" applyAlignment="1">
      <alignment horizontal="left" vertical="center" shrinkToFit="1"/>
    </xf>
    <xf numFmtId="0" fontId="66" fillId="0" borderId="0" xfId="0" applyFont="1" applyAlignment="1">
      <alignment horizontal="justify" vertical="center"/>
    </xf>
    <xf numFmtId="0" fontId="66" fillId="0" borderId="0" xfId="0" applyFont="1" applyAlignment="1">
      <alignment horizontal="center" vertical="center"/>
    </xf>
    <xf numFmtId="0" fontId="66" fillId="0" borderId="0" xfId="0" applyFont="1" applyAlignment="1">
      <alignment horizontal="justify" vertical="center" shrinkToFit="1"/>
    </xf>
    <xf numFmtId="0" fontId="27" fillId="0" borderId="8" xfId="10" applyFont="1" applyBorder="1" applyAlignment="1">
      <alignment horizontal="left" vertical="top"/>
    </xf>
    <xf numFmtId="0" fontId="27" fillId="0" borderId="9" xfId="10" applyFont="1" applyBorder="1" applyAlignment="1">
      <alignment horizontal="left" vertical="top"/>
    </xf>
    <xf numFmtId="0" fontId="27" fillId="0" borderId="10" xfId="10" applyFont="1" applyBorder="1" applyAlignment="1">
      <alignment horizontal="left" vertical="top"/>
    </xf>
    <xf numFmtId="0" fontId="27" fillId="0" borderId="11" xfId="10" applyFont="1" applyBorder="1" applyAlignment="1">
      <alignment horizontal="left" vertical="top"/>
    </xf>
    <xf numFmtId="0" fontId="27" fillId="0" borderId="0" xfId="10" applyFont="1" applyBorder="1" applyAlignment="1">
      <alignment horizontal="left" vertical="top"/>
    </xf>
    <xf numFmtId="0" fontId="27" fillId="0" borderId="12" xfId="10" applyFont="1" applyBorder="1" applyAlignment="1">
      <alignment horizontal="left" vertical="top"/>
    </xf>
    <xf numFmtId="0" fontId="27" fillId="0" borderId="13" xfId="10" applyFont="1" applyBorder="1" applyAlignment="1">
      <alignment horizontal="left" vertical="top"/>
    </xf>
    <xf numFmtId="0" fontId="27" fillId="0" borderId="1" xfId="10" applyFont="1" applyBorder="1" applyAlignment="1">
      <alignment horizontal="left" vertical="top"/>
    </xf>
    <xf numFmtId="0" fontId="27" fillId="0" borderId="14" xfId="10" applyFont="1" applyBorder="1" applyAlignment="1">
      <alignment horizontal="left" vertical="top"/>
    </xf>
    <xf numFmtId="49" fontId="80" fillId="0" borderId="5" xfId="10" applyNumberFormat="1" applyFont="1" applyFill="1" applyBorder="1" applyAlignment="1">
      <alignment vertical="center" wrapText="1"/>
    </xf>
    <xf numFmtId="0" fontId="80" fillId="0" borderId="6" xfId="10" applyFont="1" applyFill="1" applyBorder="1" applyAlignment="1">
      <alignment vertical="center" wrapText="1"/>
    </xf>
    <xf numFmtId="0" fontId="80" fillId="0" borderId="7" xfId="10" applyFont="1" applyFill="1" applyBorder="1" applyAlignment="1">
      <alignment vertical="center" wrapText="1"/>
    </xf>
    <xf numFmtId="0" fontId="58" fillId="0" borderId="5" xfId="10" applyFont="1" applyBorder="1" applyAlignment="1">
      <alignment horizontal="center" vertical="center" wrapText="1"/>
    </xf>
    <xf numFmtId="0" fontId="58" fillId="0" borderId="7" xfId="10" applyFont="1" applyBorder="1" applyAlignment="1">
      <alignment horizontal="center" vertical="center" wrapText="1"/>
    </xf>
    <xf numFmtId="0" fontId="27" fillId="0" borderId="5" xfId="10" applyFont="1" applyBorder="1" applyAlignment="1">
      <alignment horizontal="left" vertical="top"/>
    </xf>
    <xf numFmtId="0" fontId="27" fillId="0" borderId="6" xfId="10" applyFont="1" applyBorder="1" applyAlignment="1">
      <alignment horizontal="left" vertical="top"/>
    </xf>
    <xf numFmtId="0" fontId="27" fillId="0" borderId="7" xfId="10" applyFont="1" applyBorder="1" applyAlignment="1">
      <alignment horizontal="left" vertical="top"/>
    </xf>
    <xf numFmtId="0" fontId="71" fillId="0" borderId="0" xfId="10" applyFont="1" applyAlignment="1">
      <alignment horizontal="center" vertical="center"/>
    </xf>
    <xf numFmtId="0" fontId="92" fillId="0" borderId="0" xfId="23" applyFont="1" applyAlignment="1" applyProtection="1">
      <alignment horizontal="center" vertical="center"/>
    </xf>
    <xf numFmtId="0" fontId="97" fillId="0" borderId="0" xfId="10" applyFont="1" applyAlignment="1">
      <alignment horizontal="center" vertical="center"/>
    </xf>
    <xf numFmtId="0" fontId="71" fillId="0" borderId="0" xfId="10" applyFont="1" applyFill="1" applyAlignment="1">
      <alignment horizontal="left" vertical="center"/>
    </xf>
    <xf numFmtId="0" fontId="71" fillId="0" borderId="0" xfId="10" applyFont="1" applyAlignment="1">
      <alignment vertical="center"/>
    </xf>
    <xf numFmtId="0" fontId="136" fillId="0" borderId="0" xfId="10" applyFont="1" applyFill="1" applyAlignment="1">
      <alignment vertical="center"/>
    </xf>
    <xf numFmtId="0" fontId="71" fillId="0" borderId="0" xfId="10" applyFont="1" applyAlignment="1">
      <alignment vertical="center" shrinkToFit="1"/>
    </xf>
    <xf numFmtId="0" fontId="71" fillId="0" borderId="0" xfId="10" applyFont="1" applyAlignment="1">
      <alignment horizontal="distributed" vertical="center"/>
    </xf>
    <xf numFmtId="0" fontId="71" fillId="0" borderId="2" xfId="10" applyFont="1" applyBorder="1" applyAlignment="1">
      <alignment horizontal="center" vertical="center"/>
    </xf>
    <xf numFmtId="0" fontId="136" fillId="0" borderId="5" xfId="10" applyFont="1" applyBorder="1" applyAlignment="1">
      <alignment horizontal="center" vertical="center"/>
    </xf>
    <xf numFmtId="0" fontId="136" fillId="0" borderId="6" xfId="10" applyFont="1" applyBorder="1" applyAlignment="1">
      <alignment horizontal="center" vertical="center"/>
    </xf>
    <xf numFmtId="0" fontId="136" fillId="0" borderId="7" xfId="10" applyFont="1" applyBorder="1" applyAlignment="1">
      <alignment horizontal="center" vertical="center"/>
    </xf>
    <xf numFmtId="0" fontId="136" fillId="0" borderId="2" xfId="10" applyFont="1" applyBorder="1" applyAlignment="1">
      <alignment horizontal="center" vertical="center"/>
    </xf>
    <xf numFmtId="0" fontId="71" fillId="0" borderId="5" xfId="10" applyFont="1" applyBorder="1" applyAlignment="1">
      <alignment horizontal="center" vertical="center" shrinkToFit="1"/>
    </xf>
    <xf numFmtId="0" fontId="71" fillId="0" borderId="6" xfId="10" applyFont="1" applyBorder="1" applyAlignment="1">
      <alignment horizontal="center" vertical="center" shrinkToFit="1"/>
    </xf>
    <xf numFmtId="0" fontId="71" fillId="0" borderId="7" xfId="10" applyFont="1" applyBorder="1" applyAlignment="1">
      <alignment horizontal="center" vertical="center" shrinkToFit="1"/>
    </xf>
    <xf numFmtId="0" fontId="24" fillId="0" borderId="2" xfId="10" applyFont="1" applyBorder="1" applyAlignment="1">
      <alignment horizontal="center" vertical="center"/>
    </xf>
    <xf numFmtId="0" fontId="71" fillId="0" borderId="2" xfId="10" applyFont="1" applyBorder="1" applyAlignment="1">
      <alignment vertical="center"/>
    </xf>
    <xf numFmtId="0" fontId="71" fillId="0" borderId="5" xfId="10" applyFont="1" applyBorder="1" applyAlignment="1">
      <alignment horizontal="center" vertical="center"/>
    </xf>
    <xf numFmtId="0" fontId="71" fillId="0" borderId="6" xfId="10" applyFont="1" applyBorder="1" applyAlignment="1">
      <alignment horizontal="center" vertical="center"/>
    </xf>
    <xf numFmtId="0" fontId="71" fillId="0" borderId="7" xfId="10" applyFont="1" applyBorder="1" applyAlignment="1">
      <alignment horizontal="center" vertical="center"/>
    </xf>
    <xf numFmtId="0" fontId="24" fillId="0" borderId="0" xfId="10" applyFont="1" applyBorder="1" applyAlignment="1">
      <alignment horizontal="left" vertical="center" wrapText="1"/>
    </xf>
    <xf numFmtId="0" fontId="27" fillId="0" borderId="0" xfId="1" applyFont="1" applyAlignment="1" applyProtection="1">
      <alignment horizontal="center"/>
    </xf>
    <xf numFmtId="0" fontId="27" fillId="0" borderId="0" xfId="1" applyFont="1" applyAlignment="1" applyProtection="1">
      <alignment horizontal="left" shrinkToFit="1"/>
    </xf>
    <xf numFmtId="0" fontId="46" fillId="0" borderId="0" xfId="1" applyFont="1" applyAlignment="1">
      <alignment shrinkToFit="1"/>
    </xf>
    <xf numFmtId="0" fontId="27" fillId="0" borderId="0" xfId="1" applyFont="1" applyAlignment="1" applyProtection="1">
      <alignment horizontal="center" vertical="center"/>
    </xf>
    <xf numFmtId="0" fontId="27" fillId="0" borderId="0" xfId="1" applyFont="1" applyAlignment="1" applyProtection="1">
      <alignment horizontal="center" shrinkToFit="1"/>
    </xf>
    <xf numFmtId="0" fontId="39" fillId="0" borderId="0" xfId="1" applyFont="1" applyAlignment="1" applyProtection="1">
      <alignment horizontal="center"/>
    </xf>
    <xf numFmtId="0" fontId="113" fillId="0" borderId="0" xfId="1" applyFont="1" applyAlignment="1">
      <alignment horizontal="left" vertical="center"/>
    </xf>
    <xf numFmtId="0" fontId="138" fillId="0" borderId="239" xfId="1" applyFont="1" applyBorder="1" applyAlignment="1">
      <alignment horizontal="justify" vertical="top" wrapText="1"/>
    </xf>
    <xf numFmtId="0" fontId="138" fillId="0" borderId="240" xfId="1" applyFont="1" applyBorder="1" applyAlignment="1">
      <alignment horizontal="justify" vertical="top" wrapText="1"/>
    </xf>
    <xf numFmtId="0" fontId="138" fillId="0" borderId="241" xfId="1" applyFont="1" applyBorder="1" applyAlignment="1">
      <alignment horizontal="justify" vertical="top" wrapText="1"/>
    </xf>
    <xf numFmtId="0" fontId="139" fillId="0" borderId="242" xfId="1" applyFont="1" applyBorder="1" applyAlignment="1">
      <alignment horizontal="center" vertical="top" wrapText="1"/>
    </xf>
    <xf numFmtId="0" fontId="139" fillId="0" borderId="239" xfId="1" applyFont="1" applyBorder="1" applyAlignment="1">
      <alignment horizontal="center" vertical="top" wrapText="1"/>
    </xf>
    <xf numFmtId="0" fontId="138" fillId="0" borderId="242" xfId="1" applyFont="1" applyBorder="1" applyAlignment="1">
      <alignment horizontal="justify" vertical="top" wrapText="1"/>
    </xf>
    <xf numFmtId="0" fontId="113" fillId="0" borderId="242" xfId="1" applyFont="1" applyBorder="1" applyAlignment="1">
      <alignment horizontal="justify" vertical="top" wrapText="1"/>
    </xf>
    <xf numFmtId="0" fontId="113" fillId="0" borderId="239" xfId="1" applyFont="1" applyBorder="1" applyAlignment="1">
      <alignment horizontal="justify" vertical="top" wrapText="1"/>
    </xf>
    <xf numFmtId="0" fontId="138" fillId="0" borderId="243" xfId="1" applyFont="1" applyBorder="1" applyAlignment="1">
      <alignment horizontal="justify" vertical="top" wrapText="1"/>
    </xf>
    <xf numFmtId="0" fontId="138" fillId="0" borderId="244" xfId="1" applyFont="1" applyBorder="1" applyAlignment="1">
      <alignment horizontal="justify" vertical="top" wrapText="1"/>
    </xf>
    <xf numFmtId="0" fontId="141" fillId="0" borderId="0" xfId="1" applyFont="1" applyBorder="1" applyAlignment="1">
      <alignment horizontal="center" vertical="center"/>
    </xf>
    <xf numFmtId="0" fontId="141" fillId="0" borderId="49" xfId="1" applyFont="1" applyBorder="1" applyAlignment="1">
      <alignment horizontal="center" vertical="center"/>
    </xf>
    <xf numFmtId="0" fontId="141" fillId="0" borderId="0" xfId="1" applyFont="1" applyBorder="1" applyAlignment="1">
      <alignment horizontal="left" vertical="center"/>
    </xf>
    <xf numFmtId="0" fontId="141" fillId="0" borderId="0" xfId="1" applyFont="1" applyBorder="1" applyAlignment="1">
      <alignment vertical="center"/>
    </xf>
    <xf numFmtId="0" fontId="141" fillId="0" borderId="0" xfId="1" applyFont="1" applyAlignment="1">
      <alignment horizontal="center" vertical="center"/>
    </xf>
    <xf numFmtId="0" fontId="142" fillId="0" borderId="0" xfId="1" applyFont="1" applyBorder="1" applyAlignment="1">
      <alignment horizontal="center" vertical="center"/>
    </xf>
    <xf numFmtId="0" fontId="141" fillId="0" borderId="79" xfId="1" applyFont="1" applyBorder="1" applyAlignment="1">
      <alignment horizontal="distributed" vertical="center"/>
    </xf>
    <xf numFmtId="0" fontId="141" fillId="0" borderId="6" xfId="1" applyFont="1" applyBorder="1" applyAlignment="1">
      <alignment horizontal="distributed" vertical="center"/>
    </xf>
    <xf numFmtId="0" fontId="141" fillId="0" borderId="5" xfId="1" applyFont="1" applyBorder="1" applyAlignment="1">
      <alignment vertical="center"/>
    </xf>
    <xf numFmtId="0" fontId="141" fillId="0" borderId="6" xfId="1" applyFont="1" applyBorder="1" applyAlignment="1">
      <alignment vertical="center"/>
    </xf>
    <xf numFmtId="0" fontId="141" fillId="0" borderId="70" xfId="1" applyFont="1" applyBorder="1" applyAlignment="1">
      <alignment vertical="center"/>
    </xf>
    <xf numFmtId="0" fontId="143" fillId="0" borderId="79" xfId="1" applyFont="1" applyBorder="1" applyAlignment="1">
      <alignment horizontal="distributed" vertical="center"/>
    </xf>
    <xf numFmtId="0" fontId="143" fillId="0" borderId="6" xfId="1" applyFont="1" applyBorder="1" applyAlignment="1">
      <alignment horizontal="distributed" vertical="center"/>
    </xf>
    <xf numFmtId="0" fontId="141" fillId="0" borderId="5" xfId="1" applyFont="1" applyBorder="1" applyAlignment="1">
      <alignment horizontal="left" vertical="center"/>
    </xf>
    <xf numFmtId="0" fontId="141" fillId="0" borderId="6" xfId="1" applyFont="1" applyBorder="1" applyAlignment="1">
      <alignment horizontal="left" vertical="center"/>
    </xf>
    <xf numFmtId="0" fontId="141" fillId="0" borderId="70" xfId="1" applyFont="1" applyBorder="1" applyAlignment="1">
      <alignment horizontal="left" vertical="center"/>
    </xf>
    <xf numFmtId="0" fontId="141" fillId="0" borderId="80" xfId="1" applyFont="1" applyBorder="1" applyAlignment="1">
      <alignment horizontal="distributed" vertical="center"/>
    </xf>
    <xf numFmtId="0" fontId="141" fillId="0" borderId="9" xfId="1" applyFont="1" applyBorder="1" applyAlignment="1">
      <alignment horizontal="distributed" vertical="center"/>
    </xf>
  </cellXfs>
  <cellStyles count="27">
    <cellStyle name="ハイパーリンク" xfId="23" builtinId="8"/>
    <cellStyle name="桁区切り" xfId="22" builtinId="6"/>
    <cellStyle name="桁区切り 2" xfId="12" xr:uid="{00000000-0005-0000-0000-000002000000}"/>
    <cellStyle name="桁区切り 3" xfId="9" xr:uid="{00000000-0005-0000-0000-000003000000}"/>
    <cellStyle name="桁区切り 4" xfId="8" xr:uid="{00000000-0005-0000-0000-000004000000}"/>
    <cellStyle name="通貨 2" xfId="18" xr:uid="{00000000-0005-0000-0000-000005000000}"/>
    <cellStyle name="通貨 3" xfId="7" xr:uid="{00000000-0005-0000-0000-000006000000}"/>
    <cellStyle name="標準" xfId="0" builtinId="0"/>
    <cellStyle name="標準 2" xfId="1" xr:uid="{00000000-0005-0000-0000-000008000000}"/>
    <cellStyle name="標準 2 2" xfId="11" xr:uid="{00000000-0005-0000-0000-000009000000}"/>
    <cellStyle name="標準 2 2 2" xfId="25" xr:uid="{00000000-0005-0000-0000-00000A000000}"/>
    <cellStyle name="標準 3" xfId="10" xr:uid="{00000000-0005-0000-0000-00000B000000}"/>
    <cellStyle name="標準 4" xfId="4" xr:uid="{00000000-0005-0000-0000-00000C000000}"/>
    <cellStyle name="標準 4 2" xfId="24" xr:uid="{00000000-0005-0000-0000-00000D000000}"/>
    <cellStyle name="標準 5" xfId="6" xr:uid="{00000000-0005-0000-0000-00000E000000}"/>
    <cellStyle name="標準 6" xfId="26" xr:uid="{00000000-0005-0000-0000-00000F000000}"/>
    <cellStyle name="標準_005(変更)工程表" xfId="3" xr:uid="{00000000-0005-0000-0000-000010000000}"/>
    <cellStyle name="標準_006現場代理人等通知書" xfId="2" xr:uid="{00000000-0005-0000-0000-000011000000}"/>
    <cellStyle name="標準_008現場代理人等変更通知書" xfId="5" xr:uid="{00000000-0005-0000-0000-000012000000}"/>
    <cellStyle name="標準_011貸与品借用（返納）書" xfId="17" xr:uid="{00000000-0005-0000-0000-000013000000}"/>
    <cellStyle name="標準_012支給品受領書" xfId="16" xr:uid="{00000000-0005-0000-0000-000014000000}"/>
    <cellStyle name="標準_013支給品精算書" xfId="19" xr:uid="{00000000-0005-0000-0000-000015000000}"/>
    <cellStyle name="標準_015現場発生品調書" xfId="20" xr:uid="{00000000-0005-0000-0000-000016000000}"/>
    <cellStyle name="標準_028工期延長願" xfId="15" xr:uid="{00000000-0005-0000-0000-000017000000}"/>
    <cellStyle name="標準_049請負工事既済部分検査要求書" xfId="13" xr:uid="{00000000-0005-0000-0000-000018000000}"/>
    <cellStyle name="標準_052引渡書" xfId="21" xr:uid="{00000000-0005-0000-0000-000019000000}"/>
    <cellStyle name="標準_様式検-13" xfId="14" xr:uid="{00000000-0005-0000-0000-00001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9</xdr:col>
      <xdr:colOff>20053</xdr:colOff>
      <xdr:row>0</xdr:row>
      <xdr:rowOff>80210</xdr:rowOff>
    </xdr:from>
    <xdr:ext cx="1661993" cy="325217"/>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2275974" y="8021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9</xdr:col>
      <xdr:colOff>230605</xdr:colOff>
      <xdr:row>3</xdr:row>
      <xdr:rowOff>140372</xdr:rowOff>
    </xdr:from>
    <xdr:ext cx="1661993" cy="325217"/>
    <xdr:sp macro="" textlink="">
      <xdr:nvSpPr>
        <xdr:cNvPr id="4" name="テキスト ボックス 3">
          <a:extLst>
            <a:ext uri="{FF2B5EF4-FFF2-40B4-BE49-F238E27FC236}">
              <a16:creationId xmlns:a16="http://schemas.microsoft.com/office/drawing/2014/main" id="{00000000-0008-0000-1400-000004000000}"/>
            </a:ext>
          </a:extLst>
        </xdr:cNvPr>
        <xdr:cNvSpPr txBox="1"/>
      </xdr:nvSpPr>
      <xdr:spPr>
        <a:xfrm>
          <a:off x="2757237" y="721898"/>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13</xdr:col>
      <xdr:colOff>57150</xdr:colOff>
      <xdr:row>0</xdr:row>
      <xdr:rowOff>28575</xdr:rowOff>
    </xdr:from>
    <xdr:to>
      <xdr:col>16</xdr:col>
      <xdr:colOff>85725</xdr:colOff>
      <xdr:row>3</xdr:row>
      <xdr:rowOff>0</xdr:rowOff>
    </xdr:to>
    <xdr:pic>
      <xdr:nvPicPr>
        <xdr:cNvPr id="2" name="Picture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305425" y="28575"/>
          <a:ext cx="1371600" cy="7429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00000000-0008-0000-1600-000002000000}"/>
            </a:ext>
          </a:extLst>
        </xdr:cNvPr>
        <xdr:cNvSpPr>
          <a:spLocks/>
        </xdr:cNvSpPr>
      </xdr:nvSpPr>
      <xdr:spPr bwMode="auto">
        <a:xfrm>
          <a:off x="252412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00000000-0008-0000-1600-000003000000}"/>
            </a:ext>
          </a:extLst>
        </xdr:cNvPr>
        <xdr:cNvSpPr>
          <a:spLocks/>
        </xdr:cNvSpPr>
      </xdr:nvSpPr>
      <xdr:spPr bwMode="auto">
        <a:xfrm>
          <a:off x="25336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00000000-0008-0000-1600-000004000000}"/>
            </a:ext>
          </a:extLst>
        </xdr:cNvPr>
        <xdr:cNvSpPr>
          <a:spLocks/>
        </xdr:cNvSpPr>
      </xdr:nvSpPr>
      <xdr:spPr bwMode="auto">
        <a:xfrm>
          <a:off x="60864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00000000-0008-0000-1600-000005000000}"/>
            </a:ext>
          </a:extLst>
        </xdr:cNvPr>
        <xdr:cNvSpPr>
          <a:spLocks/>
        </xdr:cNvSpPr>
      </xdr:nvSpPr>
      <xdr:spPr bwMode="auto">
        <a:xfrm>
          <a:off x="60864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0</xdr:colOff>
      <xdr:row>34</xdr:row>
      <xdr:rowOff>0</xdr:rowOff>
    </xdr:from>
    <xdr:to>
      <xdr:col>9</xdr:col>
      <xdr:colOff>0</xdr:colOff>
      <xdr:row>34</xdr:row>
      <xdr:rowOff>0</xdr:rowOff>
    </xdr:to>
    <xdr:sp macro="" textlink="">
      <xdr:nvSpPr>
        <xdr:cNvPr id="2" name="Text Box 1">
          <a:extLst>
            <a:ext uri="{FF2B5EF4-FFF2-40B4-BE49-F238E27FC236}">
              <a16:creationId xmlns:a16="http://schemas.microsoft.com/office/drawing/2014/main" id="{00000000-0008-0000-1B00-000002000000}"/>
            </a:ext>
          </a:extLst>
        </xdr:cNvPr>
        <xdr:cNvSpPr txBox="1">
          <a:spLocks noChangeArrowheads="1"/>
        </xdr:cNvSpPr>
      </xdr:nvSpPr>
      <xdr:spPr bwMode="auto">
        <a:xfrm>
          <a:off x="6153150" y="99060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専任</a:t>
          </a:r>
        </a:p>
        <a:p>
          <a:pPr algn="l" rtl="0">
            <a:defRPr sz="1000"/>
          </a:pPr>
          <a:r>
            <a:rPr lang="ja-JP" altLang="en-US" sz="900" b="0" i="0" u="none" strike="noStrike" baseline="0">
              <a:solidFill>
                <a:srgbClr val="000000"/>
              </a:solidFill>
              <a:latin typeface="ＭＳ 明朝"/>
              <a:ea typeface="ＭＳ 明朝"/>
            </a:rPr>
            <a:t>非専任</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11</xdr:col>
      <xdr:colOff>1022685</xdr:colOff>
      <xdr:row>0</xdr:row>
      <xdr:rowOff>50131</xdr:rowOff>
    </xdr:from>
    <xdr:ext cx="1661993" cy="325217"/>
    <xdr:sp macro="" textlink="">
      <xdr:nvSpPr>
        <xdr:cNvPr id="4" name="テキスト ボックス 3">
          <a:extLst>
            <a:ext uri="{FF2B5EF4-FFF2-40B4-BE49-F238E27FC236}">
              <a16:creationId xmlns:a16="http://schemas.microsoft.com/office/drawing/2014/main" id="{00000000-0008-0000-2200-000004000000}"/>
            </a:ext>
          </a:extLst>
        </xdr:cNvPr>
        <xdr:cNvSpPr txBox="1"/>
      </xdr:nvSpPr>
      <xdr:spPr>
        <a:xfrm>
          <a:off x="8371974" y="50131"/>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xdr:col>
      <xdr:colOff>0</xdr:colOff>
      <xdr:row>3</xdr:row>
      <xdr:rowOff>19050</xdr:rowOff>
    </xdr:from>
    <xdr:to>
      <xdr:col>2</xdr:col>
      <xdr:colOff>942975</xdr:colOff>
      <xdr:row>4</xdr:row>
      <xdr:rowOff>228600</xdr:rowOff>
    </xdr:to>
    <xdr:cxnSp macro="">
      <xdr:nvCxnSpPr>
        <xdr:cNvPr id="2" name="AutoShape 1">
          <a:extLst>
            <a:ext uri="{FF2B5EF4-FFF2-40B4-BE49-F238E27FC236}">
              <a16:creationId xmlns:a16="http://schemas.microsoft.com/office/drawing/2014/main" id="{00000000-0008-0000-2D00-000002000000}"/>
            </a:ext>
          </a:extLst>
        </xdr:cNvPr>
        <xdr:cNvCxnSpPr>
          <a:cxnSpLocks noChangeShapeType="1"/>
        </xdr:cNvCxnSpPr>
      </xdr:nvCxnSpPr>
      <xdr:spPr bwMode="auto">
        <a:xfrm>
          <a:off x="723900" y="819150"/>
          <a:ext cx="1590675" cy="44767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E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E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E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E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E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E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E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E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id="{00000000-0008-0000-2F00-000002000000}"/>
            </a:ext>
          </a:extLst>
        </xdr:cNvPr>
        <xdr:cNvSpPr txBox="1">
          <a:spLocks noChangeArrowheads="1"/>
        </xdr:cNvSpPr>
      </xdr:nvSpPr>
      <xdr:spPr bwMode="auto">
        <a:xfrm>
          <a:off x="5086350"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00000000-0008-0000-2F00-000003000000}"/>
            </a:ext>
          </a:extLst>
        </xdr:cNvPr>
        <xdr:cNvSpPr/>
      </xdr:nvSpPr>
      <xdr:spPr>
        <a:xfrm>
          <a:off x="10196232"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00000000-0008-0000-2F00-000004000000}"/>
            </a:ext>
          </a:extLst>
        </xdr:cNvPr>
        <xdr:cNvSpPr txBox="1"/>
      </xdr:nvSpPr>
      <xdr:spPr>
        <a:xfrm>
          <a:off x="10431556"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23</xdr:row>
      <xdr:rowOff>179471</xdr:rowOff>
    </xdr:to>
    <xdr:pic>
      <xdr:nvPicPr>
        <xdr:cNvPr id="5" name="図 4">
          <a:extLst>
            <a:ext uri="{FF2B5EF4-FFF2-40B4-BE49-F238E27FC236}">
              <a16:creationId xmlns:a16="http://schemas.microsoft.com/office/drawing/2014/main" id="{00000000-0008-0000-2F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8950" y="2200275"/>
          <a:ext cx="7620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3</xdr:row>
      <xdr:rowOff>19050</xdr:rowOff>
    </xdr:from>
    <xdr:to>
      <xdr:col>2</xdr:col>
      <xdr:colOff>942975</xdr:colOff>
      <xdr:row>4</xdr:row>
      <xdr:rowOff>228600</xdr:rowOff>
    </xdr:to>
    <xdr:cxnSp macro="">
      <xdr:nvCxnSpPr>
        <xdr:cNvPr id="2" name="AutoShape 2">
          <a:extLst>
            <a:ext uri="{FF2B5EF4-FFF2-40B4-BE49-F238E27FC236}">
              <a16:creationId xmlns:a16="http://schemas.microsoft.com/office/drawing/2014/main" id="{00000000-0008-0000-3000-000002000000}"/>
            </a:ext>
          </a:extLst>
        </xdr:cNvPr>
        <xdr:cNvCxnSpPr>
          <a:cxnSpLocks noChangeShapeType="1"/>
        </xdr:cNvCxnSpPr>
      </xdr:nvCxnSpPr>
      <xdr:spPr bwMode="auto">
        <a:xfrm>
          <a:off x="723900" y="819150"/>
          <a:ext cx="1590675" cy="44767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31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31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31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31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31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31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31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31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0800-000002000000}"/>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0800-000003000000}"/>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20.xml><?xml version="1.0" encoding="utf-8"?>
<xdr:wsDr xmlns:xdr="http://schemas.openxmlformats.org/drawingml/2006/spreadsheetDrawing" xmlns:a="http://schemas.openxmlformats.org/drawingml/2006/main">
  <xdr:oneCellAnchor>
    <xdr:from>
      <xdr:col>2</xdr:col>
      <xdr:colOff>60159</xdr:colOff>
      <xdr:row>0</xdr:row>
      <xdr:rowOff>80210</xdr:rowOff>
    </xdr:from>
    <xdr:ext cx="1661993" cy="325217"/>
    <xdr:sp macro="" textlink="">
      <xdr:nvSpPr>
        <xdr:cNvPr id="4" name="テキスト ボックス 3">
          <a:extLst>
            <a:ext uri="{FF2B5EF4-FFF2-40B4-BE49-F238E27FC236}">
              <a16:creationId xmlns:a16="http://schemas.microsoft.com/office/drawing/2014/main" id="{00000000-0008-0000-3200-000004000000}"/>
            </a:ext>
          </a:extLst>
        </xdr:cNvPr>
        <xdr:cNvSpPr txBox="1"/>
      </xdr:nvSpPr>
      <xdr:spPr>
        <a:xfrm>
          <a:off x="3659606" y="8021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00000000-0008-0000-0900-000002000000}"/>
            </a:ext>
          </a:extLst>
        </xdr:cNvPr>
        <xdr:cNvSpPr>
          <a:spLocks noChangeShapeType="1"/>
        </xdr:cNvSpPr>
      </xdr:nvSpPr>
      <xdr:spPr bwMode="auto">
        <a:xfrm>
          <a:off x="0" y="1876425"/>
          <a:ext cx="16192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0000000-0008-0000-0900-000003000000}"/>
            </a:ext>
          </a:extLst>
        </xdr:cNvPr>
        <xdr:cNvSpPr>
          <a:spLocks noChangeShapeType="1"/>
        </xdr:cNvSpPr>
      </xdr:nvSpPr>
      <xdr:spPr bwMode="auto">
        <a:xfrm flipH="1" flipV="1">
          <a:off x="0" y="1876425"/>
          <a:ext cx="1628775" cy="333375"/>
        </a:xfrm>
        <a:prstGeom prst="lin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304800</xdr:colOff>
      <xdr:row>30</xdr:row>
      <xdr:rowOff>0</xdr:rowOff>
    </xdr:from>
    <xdr:ext cx="5401479" cy="3417602"/>
    <xdr:sp macro="" textlink="">
      <xdr:nvSpPr>
        <xdr:cNvPr id="2" name="Text Box 1">
          <a:extLst>
            <a:ext uri="{FF2B5EF4-FFF2-40B4-BE49-F238E27FC236}">
              <a16:creationId xmlns:a16="http://schemas.microsoft.com/office/drawing/2014/main" id="{00000000-0008-0000-0C00-000002000000}"/>
            </a:ext>
          </a:extLst>
        </xdr:cNvPr>
        <xdr:cNvSpPr txBox="1">
          <a:spLocks noChangeArrowheads="1"/>
        </xdr:cNvSpPr>
      </xdr:nvSpPr>
      <xdr:spPr bwMode="auto">
        <a:xfrm>
          <a:off x="304800" y="5953125"/>
          <a:ext cx="5401479" cy="3417602"/>
        </a:xfrm>
        <a:prstGeom prst="rect">
          <a:avLst/>
        </a:prstGeom>
        <a:solidFill>
          <a:srgbClr val="FFFFFF"/>
        </a:solidFill>
        <a:ln w="9525">
          <a:solidFill>
            <a:srgbClr val="000000"/>
          </a:solidFill>
          <a:miter lim="800000"/>
          <a:headEnd/>
          <a:tailEnd/>
        </a:ln>
      </xdr:spPr>
      <xdr:txBody>
        <a:bodyPr wrap="none" lIns="74295" tIns="8890" rIns="74295" bIns="8890" anchor="t" upright="1">
          <a:spAutoFit/>
        </a:bodyPr>
        <a:lstStyle/>
        <a:p>
          <a:pPr algn="l" rtl="0">
            <a:defRPr sz="1000"/>
          </a:pPr>
          <a:r>
            <a:rPr lang="ja-JP" altLang="en-US" sz="1050" b="0" i="0" u="none" strike="noStrike" baseline="0">
              <a:solidFill>
                <a:srgbClr val="000000"/>
              </a:solidFill>
              <a:latin typeface="ＭＳ 明朝"/>
              <a:ea typeface="ＭＳ 明朝"/>
            </a:rPr>
            <a:t>掛金収納金額算定根拠</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(1) </a:t>
          </a:r>
          <a:r>
            <a:rPr lang="ja-JP" altLang="en-US" sz="1050" b="0" i="0" u="none" strike="noStrike" baseline="0">
              <a:solidFill>
                <a:srgbClr val="000000"/>
              </a:solidFill>
              <a:latin typeface="ＭＳ 明朝"/>
              <a:ea typeface="ＭＳ 明朝"/>
            </a:rPr>
            <a:t>的確な把握が可能な場合</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(2) </a:t>
          </a:r>
          <a:r>
            <a:rPr lang="ja-JP" altLang="en-US" sz="1050" b="0" i="0" u="none" strike="noStrike" baseline="0">
              <a:solidFill>
                <a:srgbClr val="000000"/>
              </a:solidFill>
              <a:latin typeface="ＭＳ 明朝"/>
              <a:ea typeface="ＭＳ 明朝"/>
            </a:rPr>
            <a:t>的確な把握が困難な場合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総工事費</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消費税相当額等を含む。</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「共済証紙購入の考え方」の数値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／１０００</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③</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対象工事における労働者の建退共制度加入率</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把握している場合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Ａ対象工事における労働者数：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Ｂ対象工事における建退共制度加入労働者数：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（Ｂ／Ａ</a:t>
          </a:r>
          <a:r>
            <a:rPr lang="en-US" altLang="ja-JP" sz="1050" b="0" i="0" u="none" strike="noStrike" baseline="0">
              <a:solidFill>
                <a:srgbClr val="000000"/>
              </a:solidFill>
              <a:latin typeface="ＭＳ 明朝"/>
              <a:ea typeface="ＭＳ 明朝"/>
            </a:rPr>
            <a:t>×</a:t>
          </a:r>
          <a:r>
            <a:rPr lang="en-US" altLang="ja-JP" sz="1050" b="0" i="0" u="none" strike="noStrike" baseline="0">
              <a:solidFill>
                <a:srgbClr val="000000"/>
              </a:solidFill>
              <a:latin typeface="ＭＳ ゴシック"/>
              <a:ea typeface="ＭＳ ゴシック"/>
            </a:rPr>
            <a:t>100</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％・・・・Ｃ</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（Ｃ</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ロ</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把握していない場合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（７０％</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注</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小数点未満の端数については、当該端数を四捨五入する。</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16</xdr:col>
      <xdr:colOff>0</xdr:colOff>
      <xdr:row>45</xdr:row>
      <xdr:rowOff>0</xdr:rowOff>
    </xdr:from>
    <xdr:to>
      <xdr:col>19</xdr:col>
      <xdr:colOff>0</xdr:colOff>
      <xdr:row>51</xdr:row>
      <xdr:rowOff>0</xdr:rowOff>
    </xdr:to>
    <xdr:sp macro="" textlink="">
      <xdr:nvSpPr>
        <xdr:cNvPr id="3" name="Line 1">
          <a:extLst>
            <a:ext uri="{FF2B5EF4-FFF2-40B4-BE49-F238E27FC236}">
              <a16:creationId xmlns:a16="http://schemas.microsoft.com/office/drawing/2014/main" id="{00000000-0008-0000-0D00-000003000000}"/>
            </a:ext>
          </a:extLst>
        </xdr:cNvPr>
        <xdr:cNvSpPr>
          <a:spLocks noChangeShapeType="1"/>
        </xdr:cNvSpPr>
      </xdr:nvSpPr>
      <xdr:spPr bwMode="auto">
        <a:xfrm flipH="1">
          <a:off x="3657600" y="7705725"/>
          <a:ext cx="704850" cy="1038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45</xdr:row>
      <xdr:rowOff>9525</xdr:rowOff>
    </xdr:from>
    <xdr:to>
      <xdr:col>22</xdr:col>
      <xdr:colOff>9525</xdr:colOff>
      <xdr:row>51</xdr:row>
      <xdr:rowOff>0</xdr:rowOff>
    </xdr:to>
    <xdr:sp macro="" textlink="">
      <xdr:nvSpPr>
        <xdr:cNvPr id="4" name="Line 2">
          <a:extLst>
            <a:ext uri="{FF2B5EF4-FFF2-40B4-BE49-F238E27FC236}">
              <a16:creationId xmlns:a16="http://schemas.microsoft.com/office/drawing/2014/main" id="{00000000-0008-0000-0D00-000004000000}"/>
            </a:ext>
          </a:extLst>
        </xdr:cNvPr>
        <xdr:cNvSpPr>
          <a:spLocks noChangeShapeType="1"/>
        </xdr:cNvSpPr>
      </xdr:nvSpPr>
      <xdr:spPr bwMode="auto">
        <a:xfrm flipH="1">
          <a:off x="4362450" y="7715250"/>
          <a:ext cx="72390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9525</xdr:colOff>
      <xdr:row>45</xdr:row>
      <xdr:rowOff>0</xdr:rowOff>
    </xdr:from>
    <xdr:to>
      <xdr:col>30</xdr:col>
      <xdr:colOff>228600</xdr:colOff>
      <xdr:row>51</xdr:row>
      <xdr:rowOff>0</xdr:rowOff>
    </xdr:to>
    <xdr:sp macro="" textlink="">
      <xdr:nvSpPr>
        <xdr:cNvPr id="5" name="Line 3">
          <a:extLst>
            <a:ext uri="{FF2B5EF4-FFF2-40B4-BE49-F238E27FC236}">
              <a16:creationId xmlns:a16="http://schemas.microsoft.com/office/drawing/2014/main" id="{00000000-0008-0000-0D00-000005000000}"/>
            </a:ext>
          </a:extLst>
        </xdr:cNvPr>
        <xdr:cNvSpPr>
          <a:spLocks noChangeShapeType="1"/>
        </xdr:cNvSpPr>
      </xdr:nvSpPr>
      <xdr:spPr bwMode="auto">
        <a:xfrm flipH="1">
          <a:off x="6515100" y="7705725"/>
          <a:ext cx="695325" cy="1038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3</xdr:col>
      <xdr:colOff>12700</xdr:colOff>
      <xdr:row>28</xdr:row>
      <xdr:rowOff>158750</xdr:rowOff>
    </xdr:from>
    <xdr:ext cx="5401479" cy="3417602"/>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568325" y="5016500"/>
          <a:ext cx="5401479" cy="3417602"/>
        </a:xfrm>
        <a:prstGeom prst="rect">
          <a:avLst/>
        </a:prstGeom>
        <a:solidFill>
          <a:srgbClr val="FFFFFF"/>
        </a:solidFill>
        <a:ln w="9525">
          <a:solidFill>
            <a:srgbClr val="000000"/>
          </a:solidFill>
          <a:miter lim="800000"/>
          <a:headEnd/>
          <a:tailEnd/>
        </a:ln>
      </xdr:spPr>
      <xdr:txBody>
        <a:bodyPr wrap="none" lIns="74295" tIns="8890" rIns="74295" bIns="8890" anchor="t" upright="1">
          <a:spAutoFit/>
        </a:bodyPr>
        <a:lstStyle/>
        <a:p>
          <a:pPr algn="l" rtl="0">
            <a:defRPr sz="1000"/>
          </a:pPr>
          <a:r>
            <a:rPr lang="ja-JP" altLang="en-US" sz="1050" b="0" i="0" u="none" strike="noStrike" baseline="0">
              <a:solidFill>
                <a:srgbClr val="000000"/>
              </a:solidFill>
              <a:latin typeface="ＭＳ 明朝"/>
              <a:ea typeface="ＭＳ 明朝"/>
            </a:rPr>
            <a:t>掛金収納金額算定根拠</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(1) </a:t>
          </a:r>
          <a:r>
            <a:rPr lang="ja-JP" altLang="en-US" sz="1050" b="0" i="0" u="none" strike="noStrike" baseline="0">
              <a:solidFill>
                <a:srgbClr val="000000"/>
              </a:solidFill>
              <a:latin typeface="ＭＳ 明朝"/>
              <a:ea typeface="ＭＳ 明朝"/>
            </a:rPr>
            <a:t>的確な把握が可能な場合</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(2) </a:t>
          </a:r>
          <a:r>
            <a:rPr lang="ja-JP" altLang="en-US" sz="1050" b="0" i="0" u="none" strike="noStrike" baseline="0">
              <a:solidFill>
                <a:srgbClr val="000000"/>
              </a:solidFill>
              <a:latin typeface="ＭＳ 明朝"/>
              <a:ea typeface="ＭＳ 明朝"/>
            </a:rPr>
            <a:t>的確な把握が困難な場合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総工事費</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消費税相当額等を含む。</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「共済証紙購入の考え方」の数値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／１０００</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③</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対象工事における労働者の建退共制度加入率</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把握している場合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Ａ対象工事における労働者数：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Ｂ対象工事における建退共制度加入労働者数：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（Ｂ／Ａ</a:t>
          </a:r>
          <a:r>
            <a:rPr lang="en-US" altLang="ja-JP" sz="1050" b="0" i="0" u="none" strike="noStrike" baseline="0">
              <a:solidFill>
                <a:srgbClr val="000000"/>
              </a:solidFill>
              <a:latin typeface="ＭＳ 明朝"/>
              <a:ea typeface="ＭＳ 明朝"/>
            </a:rPr>
            <a:t>×</a:t>
          </a:r>
          <a:r>
            <a:rPr lang="en-US" altLang="ja-JP" sz="1050" b="0" i="0" u="none" strike="noStrike" baseline="0">
              <a:solidFill>
                <a:srgbClr val="000000"/>
              </a:solidFill>
              <a:latin typeface="ＭＳ ゴシック"/>
              <a:ea typeface="ＭＳ ゴシック"/>
            </a:rPr>
            <a:t>100</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％・・・・Ｃ</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（Ｃ</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ロ</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把握していない場合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（７０％</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注</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小数点未満の端数については、当該端数を四捨五入する。</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85725</xdr:colOff>
          <xdr:row>30</xdr:row>
          <xdr:rowOff>161925</xdr:rowOff>
        </xdr:from>
        <xdr:to>
          <xdr:col>23</xdr:col>
          <xdr:colOff>142875</xdr:colOff>
          <xdr:row>32</xdr:row>
          <xdr:rowOff>47625</xdr:rowOff>
        </xdr:to>
        <xdr:sp macro="" textlink="">
          <xdr:nvSpPr>
            <xdr:cNvPr id="7169" name="OptionButton2" hidden="1">
              <a:extLst>
                <a:ext uri="{63B3BB69-23CF-44E3-9099-C40C66FF867C}">
                  <a14:compatExt spid="_x0000_s7169"/>
                </a:ext>
                <a:ext uri="{FF2B5EF4-FFF2-40B4-BE49-F238E27FC236}">
                  <a16:creationId xmlns:a16="http://schemas.microsoft.com/office/drawing/2014/main" id="{00000000-0008-0000-10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32</xdr:row>
          <xdr:rowOff>47625</xdr:rowOff>
        </xdr:from>
        <xdr:to>
          <xdr:col>23</xdr:col>
          <xdr:colOff>142875</xdr:colOff>
          <xdr:row>33</xdr:row>
          <xdr:rowOff>104775</xdr:rowOff>
        </xdr:to>
        <xdr:sp macro="" textlink="">
          <xdr:nvSpPr>
            <xdr:cNvPr id="7170" name="OptionButton3" hidden="1">
              <a:extLst>
                <a:ext uri="{63B3BB69-23CF-44E3-9099-C40C66FF867C}">
                  <a14:compatExt spid="_x0000_s7170"/>
                </a:ext>
                <a:ext uri="{FF2B5EF4-FFF2-40B4-BE49-F238E27FC236}">
                  <a16:creationId xmlns:a16="http://schemas.microsoft.com/office/drawing/2014/main" id="{00000000-0008-0000-10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29</xdr:row>
          <xdr:rowOff>114300</xdr:rowOff>
        </xdr:from>
        <xdr:to>
          <xdr:col>23</xdr:col>
          <xdr:colOff>142875</xdr:colOff>
          <xdr:row>31</xdr:row>
          <xdr:rowOff>0</xdr:rowOff>
        </xdr:to>
        <xdr:sp macro="" textlink="">
          <xdr:nvSpPr>
            <xdr:cNvPr id="7171" name="OptionButton1" hidden="1">
              <a:extLst>
                <a:ext uri="{63B3BB69-23CF-44E3-9099-C40C66FF867C}">
                  <a14:compatExt spid="_x0000_s7171"/>
                </a:ext>
                <a:ext uri="{FF2B5EF4-FFF2-40B4-BE49-F238E27FC236}">
                  <a16:creationId xmlns:a16="http://schemas.microsoft.com/office/drawing/2014/main" id="{00000000-0008-0000-10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13</xdr:col>
      <xdr:colOff>10026</xdr:colOff>
      <xdr:row>0</xdr:row>
      <xdr:rowOff>70184</xdr:rowOff>
    </xdr:from>
    <xdr:ext cx="1661993" cy="325217"/>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2356184" y="70184"/>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13</xdr:col>
      <xdr:colOff>40105</xdr:colOff>
      <xdr:row>0</xdr:row>
      <xdr:rowOff>50130</xdr:rowOff>
    </xdr:from>
    <xdr:ext cx="1661993" cy="325217"/>
    <xdr:sp macro="" textlink="">
      <xdr:nvSpPr>
        <xdr:cNvPr id="5" name="テキスト ボックス 4">
          <a:extLst>
            <a:ext uri="{FF2B5EF4-FFF2-40B4-BE49-F238E27FC236}">
              <a16:creationId xmlns:a16="http://schemas.microsoft.com/office/drawing/2014/main" id="{00000000-0008-0000-1200-000005000000}"/>
            </a:ext>
          </a:extLst>
        </xdr:cNvPr>
        <xdr:cNvSpPr txBox="1"/>
      </xdr:nvSpPr>
      <xdr:spPr>
        <a:xfrm>
          <a:off x="2386263" y="5013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12</xdr:col>
      <xdr:colOff>40104</xdr:colOff>
      <xdr:row>0</xdr:row>
      <xdr:rowOff>40104</xdr:rowOff>
    </xdr:from>
    <xdr:ext cx="1661993" cy="325217"/>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2205788" y="40104"/>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2000fes200-1t\h\&#25216;&#34899;&#25351;&#23566;&#20418;\&#26494;&#27704;\&#24037;&#20107;&#25552;&#20986;&#27096;&#24335;\&#24037;&#20107;&#25552;&#20986;&#27161;&#28310;&#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初期入力"/>
      <sheetName val="着工届"/>
      <sheetName val="代理人通知"/>
      <sheetName val="経歴書書式"/>
      <sheetName val="法定外補償"/>
      <sheetName val="建退共"/>
      <sheetName val="工程表（その１）"/>
      <sheetName val="工程表（その２）"/>
      <sheetName val="排気ガス対策"/>
      <sheetName val="緊急連絡書式"/>
      <sheetName val="施工計画書"/>
      <sheetName val="写真撮影"/>
      <sheetName val="廃棄物計画書"/>
      <sheetName val="主要資材"/>
      <sheetName val="材料検査願"/>
      <sheetName val="安全訓練"/>
      <sheetName val="アイドリング"/>
      <sheetName val="対策機械報告"/>
      <sheetName val="施工体制台帳"/>
      <sheetName val="下請関する事項"/>
      <sheetName val="下請一覧"/>
      <sheetName val="報告・協議"/>
      <sheetName val="検査・立会"/>
      <sheetName val="代理人変更"/>
      <sheetName val="コンクリート配合"/>
      <sheetName val="技術管理報告"/>
      <sheetName val="品質管理"/>
      <sheetName val="出来形管理"/>
      <sheetName val="再資源証明"/>
      <sheetName val="廃棄物集計"/>
      <sheetName val="木材使用量"/>
      <sheetName val="ＩＳＯ（県用）"/>
      <sheetName val="中間検査願"/>
      <sheetName val="出来形確認"/>
      <sheetName val="社内検査"/>
      <sheetName val="社内検査記録"/>
      <sheetName val="下検査"/>
      <sheetName val="備品引渡"/>
      <sheetName val="備品リスト"/>
      <sheetName val="備品受領書"/>
      <sheetName val="施設台帳"/>
      <sheetName val="竣工届"/>
      <sheetName val="破壊検査"/>
      <sheetName val="目的物引渡"/>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8.vml"/><Relationship Id="rId7" Type="http://schemas.openxmlformats.org/officeDocument/2006/relationships/image" Target="../media/image2.emf"/><Relationship Id="rId2" Type="http://schemas.openxmlformats.org/officeDocument/2006/relationships/drawing" Target="../drawings/drawing6.xml"/><Relationship Id="rId1" Type="http://schemas.openxmlformats.org/officeDocument/2006/relationships/printerSettings" Target="../printerSettings/printerSettings17.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comments" Target="../comments8.xml"/><Relationship Id="rId4" Type="http://schemas.openxmlformats.org/officeDocument/2006/relationships/control" Target="../activeX/activeX1.xml"/><Relationship Id="rId9" Type="http://schemas.openxmlformats.org/officeDocument/2006/relationships/image" Target="../media/image3.emf"/></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2"/>
  </sheetPr>
  <dimension ref="A1:AD115"/>
  <sheetViews>
    <sheetView tabSelected="1" topLeftCell="A52" zoomScale="75" zoomScaleNormal="75" zoomScaleSheetLayoutView="50" workbookViewId="0">
      <pane xSplit="6" topLeftCell="G1" activePane="topRight" state="frozen"/>
      <selection pane="topRight" activeCell="F57" sqref="F57"/>
    </sheetView>
  </sheetViews>
  <sheetFormatPr defaultRowHeight="17.100000000000001" customHeight="1"/>
  <cols>
    <col min="1" max="1" width="6.75" style="629" customWidth="1"/>
    <col min="2" max="4" width="7" style="629" customWidth="1"/>
    <col min="5" max="5" width="6.75" style="710" customWidth="1"/>
    <col min="6" max="6" width="54.125" style="711" bestFit="1" customWidth="1"/>
    <col min="7" max="7" width="72.875" style="710" customWidth="1"/>
    <col min="8" max="8" width="22.75" style="712" customWidth="1"/>
    <col min="9" max="13" width="11.125" style="615" customWidth="1"/>
    <col min="14" max="14" width="124" style="713" customWidth="1"/>
    <col min="15" max="16384" width="9" style="615"/>
  </cols>
  <sheetData>
    <row r="1" spans="1:30" ht="42.75" customHeight="1" thickBot="1">
      <c r="A1" s="912"/>
      <c r="B1" s="614"/>
      <c r="C1" s="614"/>
      <c r="D1" s="614"/>
      <c r="E1" s="614"/>
      <c r="F1" s="614"/>
      <c r="G1" s="614"/>
      <c r="H1" s="937" t="s">
        <v>1488</v>
      </c>
      <c r="I1" s="937"/>
      <c r="J1" s="937"/>
      <c r="K1" s="937"/>
      <c r="L1" s="937"/>
      <c r="M1" s="937"/>
      <c r="N1" s="923" t="s">
        <v>1489</v>
      </c>
    </row>
    <row r="2" spans="1:30" s="616" customFormat="1" ht="27" customHeight="1" thickTop="1">
      <c r="A2" s="938" t="s">
        <v>918</v>
      </c>
      <c r="B2" s="939"/>
      <c r="C2" s="939"/>
      <c r="D2" s="939"/>
      <c r="E2" s="939"/>
      <c r="F2" s="939"/>
      <c r="G2" s="939"/>
      <c r="H2" s="940" t="s">
        <v>919</v>
      </c>
      <c r="I2" s="943" t="s">
        <v>920</v>
      </c>
      <c r="J2" s="944"/>
      <c r="K2" s="945" t="s">
        <v>921</v>
      </c>
      <c r="L2" s="946"/>
      <c r="M2" s="946"/>
      <c r="N2" s="947" t="s">
        <v>922</v>
      </c>
    </row>
    <row r="3" spans="1:30" s="616" customFormat="1" ht="25.5" customHeight="1">
      <c r="A3" s="950" t="s">
        <v>923</v>
      </c>
      <c r="B3" s="952" t="s">
        <v>924</v>
      </c>
      <c r="C3" s="953"/>
      <c r="D3" s="954"/>
      <c r="E3" s="958" t="s">
        <v>925</v>
      </c>
      <c r="F3" s="958" t="s">
        <v>926</v>
      </c>
      <c r="G3" s="960" t="s">
        <v>927</v>
      </c>
      <c r="H3" s="941"/>
      <c r="I3" s="962" t="s">
        <v>928</v>
      </c>
      <c r="J3" s="964" t="s">
        <v>929</v>
      </c>
      <c r="K3" s="617" t="s">
        <v>930</v>
      </c>
      <c r="L3" s="618" t="s">
        <v>931</v>
      </c>
      <c r="M3" s="619" t="s">
        <v>932</v>
      </c>
      <c r="N3" s="948"/>
    </row>
    <row r="4" spans="1:30" s="616" customFormat="1" ht="50.25" customHeight="1" thickBot="1">
      <c r="A4" s="951"/>
      <c r="B4" s="955"/>
      <c r="C4" s="956"/>
      <c r="D4" s="957"/>
      <c r="E4" s="959"/>
      <c r="F4" s="959"/>
      <c r="G4" s="961"/>
      <c r="H4" s="942"/>
      <c r="I4" s="963"/>
      <c r="J4" s="965"/>
      <c r="K4" s="620" t="s">
        <v>933</v>
      </c>
      <c r="L4" s="620" t="s">
        <v>934</v>
      </c>
      <c r="M4" s="621" t="s">
        <v>935</v>
      </c>
      <c r="N4" s="949"/>
    </row>
    <row r="5" spans="1:30" s="629" customFormat="1" ht="33.75" customHeight="1" thickTop="1">
      <c r="A5" s="984" t="s">
        <v>936</v>
      </c>
      <c r="B5" s="1004" t="s">
        <v>937</v>
      </c>
      <c r="C5" s="1007" t="s">
        <v>938</v>
      </c>
      <c r="D5" s="1008"/>
      <c r="E5" s="622">
        <v>1</v>
      </c>
      <c r="F5" s="623" t="s">
        <v>939</v>
      </c>
      <c r="G5" s="793" t="s">
        <v>940</v>
      </c>
      <c r="H5" s="624" t="s">
        <v>724</v>
      </c>
      <c r="I5" s="795" t="s">
        <v>941</v>
      </c>
      <c r="J5" s="625"/>
      <c r="K5" s="626"/>
      <c r="L5" s="794"/>
      <c r="M5" s="627"/>
      <c r="N5" s="628"/>
    </row>
    <row r="6" spans="1:30" s="629" customFormat="1" ht="33.75" customHeight="1">
      <c r="A6" s="985"/>
      <c r="B6" s="1005"/>
      <c r="C6" s="1009" t="s">
        <v>942</v>
      </c>
      <c r="D6" s="1009"/>
      <c r="E6" s="790">
        <v>2</v>
      </c>
      <c r="F6" s="630" t="s">
        <v>943</v>
      </c>
      <c r="G6" s="631" t="s">
        <v>940</v>
      </c>
      <c r="H6" s="632" t="s">
        <v>944</v>
      </c>
      <c r="I6" s="633" t="s">
        <v>945</v>
      </c>
      <c r="J6" s="634"/>
      <c r="K6" s="635"/>
      <c r="L6" s="636"/>
      <c r="M6" s="637"/>
      <c r="N6" s="638"/>
    </row>
    <row r="7" spans="1:30" s="629" customFormat="1" ht="33.75" customHeight="1">
      <c r="A7" s="985"/>
      <c r="B7" s="1005"/>
      <c r="C7" s="1009"/>
      <c r="D7" s="1009"/>
      <c r="E7" s="639">
        <v>3</v>
      </c>
      <c r="F7" s="640" t="s">
        <v>946</v>
      </c>
      <c r="G7" s="631" t="s">
        <v>947</v>
      </c>
      <c r="H7" s="632" t="s">
        <v>944</v>
      </c>
      <c r="I7" s="633" t="s">
        <v>945</v>
      </c>
      <c r="J7" s="641"/>
      <c r="K7" s="642"/>
      <c r="L7" s="643"/>
      <c r="M7" s="644"/>
      <c r="N7" s="638"/>
    </row>
    <row r="8" spans="1:30" s="629" customFormat="1" ht="33.75" customHeight="1">
      <c r="A8" s="985"/>
      <c r="B8" s="1005"/>
      <c r="C8" s="1009"/>
      <c r="D8" s="1009"/>
      <c r="E8" s="790">
        <v>4</v>
      </c>
      <c r="F8" s="630" t="s">
        <v>948</v>
      </c>
      <c r="G8" s="631" t="s">
        <v>949</v>
      </c>
      <c r="H8" s="632" t="s">
        <v>944</v>
      </c>
      <c r="I8" s="633" t="s">
        <v>950</v>
      </c>
      <c r="J8" s="634"/>
      <c r="K8" s="635"/>
      <c r="L8" s="636"/>
      <c r="M8" s="637"/>
      <c r="N8" s="638"/>
    </row>
    <row r="9" spans="1:30" s="629" customFormat="1" ht="33.75" customHeight="1">
      <c r="A9" s="985"/>
      <c r="B9" s="1005"/>
      <c r="C9" s="1009"/>
      <c r="D9" s="1009"/>
      <c r="E9" s="639">
        <v>5</v>
      </c>
      <c r="F9" s="640" t="s">
        <v>951</v>
      </c>
      <c r="G9" s="631" t="s">
        <v>949</v>
      </c>
      <c r="H9" s="632" t="s">
        <v>944</v>
      </c>
      <c r="I9" s="633" t="s">
        <v>945</v>
      </c>
      <c r="J9" s="641"/>
      <c r="K9" s="642"/>
      <c r="L9" s="643"/>
      <c r="M9" s="644"/>
      <c r="N9" s="638"/>
    </row>
    <row r="10" spans="1:30" s="629" customFormat="1" ht="33.75" customHeight="1">
      <c r="A10" s="985"/>
      <c r="B10" s="1005"/>
      <c r="C10" s="1009"/>
      <c r="D10" s="1009"/>
      <c r="E10" s="639">
        <v>6</v>
      </c>
      <c r="F10" s="640" t="s">
        <v>952</v>
      </c>
      <c r="G10" s="631" t="s">
        <v>949</v>
      </c>
      <c r="H10" s="632" t="s">
        <v>944</v>
      </c>
      <c r="I10" s="633" t="s">
        <v>945</v>
      </c>
      <c r="J10" s="641"/>
      <c r="K10" s="642"/>
      <c r="L10" s="643"/>
      <c r="M10" s="644"/>
      <c r="N10" s="638"/>
    </row>
    <row r="11" spans="1:30" s="629" customFormat="1" ht="33.75" customHeight="1" thickBot="1">
      <c r="A11" s="985"/>
      <c r="B11" s="1006"/>
      <c r="C11" s="1010"/>
      <c r="D11" s="1010"/>
      <c r="E11" s="645">
        <v>7</v>
      </c>
      <c r="F11" s="646" t="s">
        <v>953</v>
      </c>
      <c r="G11" s="647" t="s">
        <v>949</v>
      </c>
      <c r="H11" s="648" t="s">
        <v>944</v>
      </c>
      <c r="I11" s="649" t="s">
        <v>945</v>
      </c>
      <c r="J11" s="650"/>
      <c r="K11" s="651"/>
      <c r="L11" s="652"/>
      <c r="M11" s="653"/>
      <c r="N11" s="654"/>
    </row>
    <row r="12" spans="1:30" s="629" customFormat="1" ht="33.75" customHeight="1">
      <c r="A12" s="985"/>
      <c r="B12" s="997" t="s">
        <v>954</v>
      </c>
      <c r="C12" s="998"/>
      <c r="D12" s="999"/>
      <c r="E12" s="790">
        <v>8</v>
      </c>
      <c r="F12" s="630" t="s">
        <v>955</v>
      </c>
      <c r="G12" s="631" t="s">
        <v>949</v>
      </c>
      <c r="H12" s="913" t="s">
        <v>1149</v>
      </c>
      <c r="I12" s="633"/>
      <c r="J12" s="634" t="s">
        <v>956</v>
      </c>
      <c r="K12" s="635" t="s">
        <v>945</v>
      </c>
      <c r="L12" s="636"/>
      <c r="M12" s="637"/>
      <c r="N12" s="655"/>
    </row>
    <row r="13" spans="1:30" s="629" customFormat="1" ht="34.5">
      <c r="A13" s="985"/>
      <c r="B13" s="997"/>
      <c r="C13" s="998"/>
      <c r="D13" s="999"/>
      <c r="E13" s="935">
        <v>9</v>
      </c>
      <c r="F13" s="630" t="s">
        <v>1510</v>
      </c>
      <c r="G13" s="619" t="s">
        <v>1476</v>
      </c>
      <c r="H13" s="632" t="s">
        <v>1150</v>
      </c>
      <c r="I13" s="633"/>
      <c r="J13" s="634" t="s">
        <v>956</v>
      </c>
      <c r="K13" s="635" t="s">
        <v>945</v>
      </c>
      <c r="L13" s="636"/>
      <c r="M13" s="637"/>
      <c r="N13" s="655" t="s">
        <v>1474</v>
      </c>
      <c r="O13" s="933"/>
      <c r="P13" s="936"/>
      <c r="Q13" s="936"/>
      <c r="R13" s="936"/>
      <c r="S13" s="936"/>
      <c r="T13" s="936"/>
      <c r="U13" s="936"/>
      <c r="V13" s="936"/>
      <c r="W13" s="936"/>
      <c r="X13" s="936"/>
      <c r="Y13" s="936"/>
      <c r="Z13" s="936"/>
      <c r="AA13" s="936"/>
      <c r="AB13" s="936"/>
      <c r="AC13" s="936"/>
      <c r="AD13" s="936"/>
    </row>
    <row r="14" spans="1:30" s="629" customFormat="1" ht="48.75" customHeight="1">
      <c r="A14" s="985"/>
      <c r="B14" s="997"/>
      <c r="C14" s="998"/>
      <c r="D14" s="999"/>
      <c r="E14" s="639">
        <v>10</v>
      </c>
      <c r="F14" s="640" t="s">
        <v>1511</v>
      </c>
      <c r="G14" s="619" t="s">
        <v>1478</v>
      </c>
      <c r="H14" s="914" t="s">
        <v>1151</v>
      </c>
      <c r="I14" s="657"/>
      <c r="J14" s="641" t="s">
        <v>945</v>
      </c>
      <c r="K14" s="658" t="s">
        <v>956</v>
      </c>
      <c r="L14" s="659"/>
      <c r="M14" s="644"/>
      <c r="N14" s="638"/>
    </row>
    <row r="15" spans="1:30" s="629" customFormat="1" ht="48.75" customHeight="1">
      <c r="A15" s="985"/>
      <c r="B15" s="997"/>
      <c r="C15" s="998"/>
      <c r="D15" s="999"/>
      <c r="E15" s="639">
        <v>11</v>
      </c>
      <c r="F15" s="715" t="s">
        <v>1512</v>
      </c>
      <c r="G15" s="619" t="s">
        <v>1477</v>
      </c>
      <c r="H15" s="915" t="s">
        <v>1149</v>
      </c>
      <c r="I15" s="657"/>
      <c r="J15" s="641" t="s">
        <v>945</v>
      </c>
      <c r="K15" s="658" t="s">
        <v>945</v>
      </c>
      <c r="L15" s="659"/>
      <c r="M15" s="644"/>
      <c r="N15" s="638" t="s">
        <v>957</v>
      </c>
    </row>
    <row r="16" spans="1:30" s="629" customFormat="1" ht="34.5" customHeight="1">
      <c r="A16" s="985"/>
      <c r="B16" s="997"/>
      <c r="C16" s="998"/>
      <c r="D16" s="999"/>
      <c r="E16" s="639">
        <v>12</v>
      </c>
      <c r="F16" s="640" t="s">
        <v>1152</v>
      </c>
      <c r="G16" s="619" t="s">
        <v>1468</v>
      </c>
      <c r="H16" s="915" t="s">
        <v>1153</v>
      </c>
      <c r="I16" s="657"/>
      <c r="J16" s="641" t="s">
        <v>956</v>
      </c>
      <c r="K16" s="658" t="s">
        <v>956</v>
      </c>
      <c r="L16" s="659"/>
      <c r="M16" s="644"/>
      <c r="N16" s="638" t="s">
        <v>1469</v>
      </c>
    </row>
    <row r="17" spans="1:14" s="629" customFormat="1" ht="54.75" customHeight="1">
      <c r="A17" s="985"/>
      <c r="B17" s="997"/>
      <c r="C17" s="998"/>
      <c r="D17" s="999"/>
      <c r="E17" s="639">
        <v>13</v>
      </c>
      <c r="F17" s="640" t="s">
        <v>1154</v>
      </c>
      <c r="G17" s="619" t="s">
        <v>1475</v>
      </c>
      <c r="H17" s="915" t="s">
        <v>1156</v>
      </c>
      <c r="I17" s="657"/>
      <c r="J17" s="641" t="s">
        <v>945</v>
      </c>
      <c r="K17" s="658" t="s">
        <v>945</v>
      </c>
      <c r="L17" s="659"/>
      <c r="M17" s="644"/>
      <c r="N17" s="638" t="s">
        <v>1472</v>
      </c>
    </row>
    <row r="18" spans="1:14" s="629" customFormat="1" ht="51.75">
      <c r="A18" s="985"/>
      <c r="B18" s="997"/>
      <c r="C18" s="998"/>
      <c r="D18" s="999"/>
      <c r="E18" s="639">
        <v>14</v>
      </c>
      <c r="F18" s="640" t="s">
        <v>1155</v>
      </c>
      <c r="G18" s="619" t="s">
        <v>1471</v>
      </c>
      <c r="H18" s="915" t="s">
        <v>1157</v>
      </c>
      <c r="I18" s="657"/>
      <c r="J18" s="641" t="s">
        <v>945</v>
      </c>
      <c r="K18" s="658" t="s">
        <v>945</v>
      </c>
      <c r="L18" s="659"/>
      <c r="M18" s="644"/>
      <c r="N18" s="638" t="s">
        <v>1473</v>
      </c>
    </row>
    <row r="19" spans="1:14" s="629" customFormat="1" ht="51.75" customHeight="1">
      <c r="A19" s="985"/>
      <c r="B19" s="997"/>
      <c r="C19" s="998"/>
      <c r="D19" s="999"/>
      <c r="E19" s="639">
        <v>15</v>
      </c>
      <c r="F19" s="640" t="s">
        <v>1158</v>
      </c>
      <c r="G19" s="960" t="s">
        <v>1479</v>
      </c>
      <c r="H19" s="915" t="s">
        <v>1159</v>
      </c>
      <c r="I19" s="657"/>
      <c r="J19" s="641" t="s">
        <v>945</v>
      </c>
      <c r="K19" s="658" t="s">
        <v>956</v>
      </c>
      <c r="L19" s="659"/>
      <c r="M19" s="644"/>
      <c r="N19" s="982" t="s">
        <v>1470</v>
      </c>
    </row>
    <row r="20" spans="1:14" s="629" customFormat="1" ht="33.75" customHeight="1">
      <c r="A20" s="985"/>
      <c r="B20" s="997"/>
      <c r="C20" s="998"/>
      <c r="D20" s="999"/>
      <c r="E20" s="639">
        <v>16</v>
      </c>
      <c r="F20" s="640" t="s">
        <v>1160</v>
      </c>
      <c r="G20" s="1003"/>
      <c r="H20" s="915" t="s">
        <v>1162</v>
      </c>
      <c r="I20" s="657"/>
      <c r="J20" s="641" t="s">
        <v>941</v>
      </c>
      <c r="K20" s="658" t="s">
        <v>941</v>
      </c>
      <c r="L20" s="659"/>
      <c r="M20" s="644"/>
      <c r="N20" s="990"/>
    </row>
    <row r="21" spans="1:14" s="629" customFormat="1" ht="33.75" customHeight="1">
      <c r="A21" s="985"/>
      <c r="B21" s="997"/>
      <c r="C21" s="998"/>
      <c r="D21" s="999"/>
      <c r="E21" s="639">
        <v>17</v>
      </c>
      <c r="F21" s="640" t="s">
        <v>1163</v>
      </c>
      <c r="G21" s="987" t="s">
        <v>1480</v>
      </c>
      <c r="H21" s="915" t="s">
        <v>1149</v>
      </c>
      <c r="I21" s="657"/>
      <c r="J21" s="641" t="s">
        <v>941</v>
      </c>
      <c r="K21" s="658" t="s">
        <v>941</v>
      </c>
      <c r="L21" s="659"/>
      <c r="M21" s="644"/>
      <c r="N21" s="990"/>
    </row>
    <row r="22" spans="1:14" s="629" customFormat="1" ht="33.75" customHeight="1">
      <c r="A22" s="985"/>
      <c r="B22" s="997"/>
      <c r="C22" s="998"/>
      <c r="D22" s="999"/>
      <c r="E22" s="639">
        <v>18</v>
      </c>
      <c r="F22" s="640" t="s">
        <v>1164</v>
      </c>
      <c r="G22" s="988"/>
      <c r="H22" s="916" t="s">
        <v>1165</v>
      </c>
      <c r="I22" s="657"/>
      <c r="J22" s="641" t="s">
        <v>941</v>
      </c>
      <c r="K22" s="658" t="s">
        <v>941</v>
      </c>
      <c r="L22" s="659"/>
      <c r="M22" s="644"/>
      <c r="N22" s="991"/>
    </row>
    <row r="23" spans="1:14" s="629" customFormat="1" ht="33.75" customHeight="1">
      <c r="A23" s="985"/>
      <c r="B23" s="997"/>
      <c r="C23" s="998"/>
      <c r="D23" s="999"/>
      <c r="E23" s="920">
        <v>19</v>
      </c>
      <c r="F23" s="807" t="s">
        <v>1481</v>
      </c>
      <c r="G23" s="988"/>
      <c r="H23" s="916" t="s">
        <v>1165</v>
      </c>
      <c r="I23" s="657"/>
      <c r="J23" s="641" t="s">
        <v>941</v>
      </c>
      <c r="K23" s="658" t="s">
        <v>941</v>
      </c>
      <c r="L23" s="659"/>
      <c r="M23" s="644"/>
      <c r="N23" s="638" t="s">
        <v>1482</v>
      </c>
    </row>
    <row r="24" spans="1:14" s="629" customFormat="1" ht="33.75" customHeight="1">
      <c r="A24" s="985"/>
      <c r="B24" s="997"/>
      <c r="C24" s="998"/>
      <c r="D24" s="999"/>
      <c r="E24" s="639">
        <v>20</v>
      </c>
      <c r="F24" s="807" t="s">
        <v>1299</v>
      </c>
      <c r="G24" s="989"/>
      <c r="H24" s="916" t="s">
        <v>1165</v>
      </c>
      <c r="I24" s="657"/>
      <c r="J24" s="641" t="s">
        <v>941</v>
      </c>
      <c r="K24" s="658" t="s">
        <v>941</v>
      </c>
      <c r="L24" s="659"/>
      <c r="M24" s="644"/>
      <c r="N24" s="638" t="s">
        <v>1483</v>
      </c>
    </row>
    <row r="25" spans="1:14" s="629" customFormat="1" ht="33.75" customHeight="1" thickBot="1">
      <c r="A25" s="985"/>
      <c r="B25" s="997"/>
      <c r="C25" s="998"/>
      <c r="D25" s="999"/>
      <c r="E25" s="639">
        <v>21</v>
      </c>
      <c r="F25" s="640" t="s">
        <v>958</v>
      </c>
      <c r="G25" s="656" t="s">
        <v>959</v>
      </c>
      <c r="H25" s="917" t="s">
        <v>1161</v>
      </c>
      <c r="I25" s="657"/>
      <c r="J25" s="641" t="s">
        <v>945</v>
      </c>
      <c r="K25" s="658" t="s">
        <v>956</v>
      </c>
      <c r="L25" s="659"/>
      <c r="M25" s="644"/>
      <c r="N25" s="638" t="s">
        <v>1484</v>
      </c>
    </row>
    <row r="26" spans="1:14" s="629" customFormat="1" ht="48.75" customHeight="1" thickTop="1">
      <c r="A26" s="985"/>
      <c r="B26" s="994" t="s">
        <v>932</v>
      </c>
      <c r="C26" s="995"/>
      <c r="D26" s="996"/>
      <c r="E26" s="660">
        <v>22</v>
      </c>
      <c r="F26" s="661" t="s">
        <v>960</v>
      </c>
      <c r="G26" s="662" t="s">
        <v>961</v>
      </c>
      <c r="H26" s="918" t="s">
        <v>1149</v>
      </c>
      <c r="I26" s="663"/>
      <c r="J26" s="664" t="s">
        <v>962</v>
      </c>
      <c r="K26" s="665" t="s">
        <v>941</v>
      </c>
      <c r="L26" s="666"/>
      <c r="M26" s="667"/>
      <c r="N26" s="668" t="s">
        <v>963</v>
      </c>
    </row>
    <row r="27" spans="1:14" s="629" customFormat="1" ht="48.75" customHeight="1">
      <c r="A27" s="985"/>
      <c r="B27" s="997"/>
      <c r="C27" s="998"/>
      <c r="D27" s="999"/>
      <c r="E27" s="639">
        <v>23</v>
      </c>
      <c r="F27" s="714" t="s">
        <v>964</v>
      </c>
      <c r="G27" s="786" t="s">
        <v>965</v>
      </c>
      <c r="H27" s="632" t="s">
        <v>966</v>
      </c>
      <c r="I27" s="669"/>
      <c r="J27" s="670" t="s">
        <v>956</v>
      </c>
      <c r="K27" s="671"/>
      <c r="L27" s="785" t="s">
        <v>962</v>
      </c>
      <c r="M27" s="672"/>
      <c r="N27" s="919" t="s">
        <v>967</v>
      </c>
    </row>
    <row r="28" spans="1:14" s="629" customFormat="1" ht="48.75" customHeight="1">
      <c r="A28" s="985"/>
      <c r="B28" s="997"/>
      <c r="C28" s="998"/>
      <c r="D28" s="999"/>
      <c r="E28" s="639">
        <v>24</v>
      </c>
      <c r="F28" s="640" t="s">
        <v>968</v>
      </c>
      <c r="G28" s="619" t="s">
        <v>969</v>
      </c>
      <c r="H28" s="632" t="s">
        <v>944</v>
      </c>
      <c r="I28" s="657" t="s">
        <v>956</v>
      </c>
      <c r="J28" s="641"/>
      <c r="K28" s="658"/>
      <c r="L28" s="659"/>
      <c r="M28" s="644"/>
      <c r="N28" s="638" t="s">
        <v>970</v>
      </c>
    </row>
    <row r="29" spans="1:14" s="629" customFormat="1" ht="48.75" customHeight="1">
      <c r="A29" s="985"/>
      <c r="B29" s="997"/>
      <c r="C29" s="998"/>
      <c r="D29" s="999"/>
      <c r="E29" s="639">
        <v>25</v>
      </c>
      <c r="F29" s="673" t="s">
        <v>974</v>
      </c>
      <c r="G29" s="619" t="s">
        <v>975</v>
      </c>
      <c r="H29" s="632" t="s">
        <v>976</v>
      </c>
      <c r="I29" s="657"/>
      <c r="J29" s="641" t="s">
        <v>945</v>
      </c>
      <c r="K29" s="658" t="s">
        <v>945</v>
      </c>
      <c r="L29" s="659" t="s">
        <v>945</v>
      </c>
      <c r="M29" s="674"/>
      <c r="N29" s="638" t="s">
        <v>977</v>
      </c>
    </row>
    <row r="30" spans="1:14" s="629" customFormat="1" ht="48.75" customHeight="1" thickBot="1">
      <c r="A30" s="985"/>
      <c r="B30" s="1000"/>
      <c r="C30" s="1001"/>
      <c r="D30" s="1002"/>
      <c r="E30" s="698">
        <v>26</v>
      </c>
      <c r="F30" s="768" t="s">
        <v>978</v>
      </c>
      <c r="G30" s="789" t="s">
        <v>979</v>
      </c>
      <c r="H30" s="708" t="s">
        <v>944</v>
      </c>
      <c r="I30" s="678"/>
      <c r="J30" s="679" t="s">
        <v>945</v>
      </c>
      <c r="K30" s="680" t="s">
        <v>945</v>
      </c>
      <c r="L30" s="709" t="s">
        <v>945</v>
      </c>
      <c r="M30" s="681"/>
      <c r="N30" s="697" t="s">
        <v>980</v>
      </c>
    </row>
    <row r="31" spans="1:14" s="629" customFormat="1" ht="63" customHeight="1" thickTop="1">
      <c r="A31" s="985"/>
      <c r="B31" s="967" t="s">
        <v>981</v>
      </c>
      <c r="C31" s="970" t="s">
        <v>982</v>
      </c>
      <c r="D31" s="992" t="s">
        <v>983</v>
      </c>
      <c r="E31" s="790">
        <v>27</v>
      </c>
      <c r="F31" s="630" t="s">
        <v>984</v>
      </c>
      <c r="G31" s="787" t="s">
        <v>985</v>
      </c>
      <c r="H31" s="676" t="s">
        <v>944</v>
      </c>
      <c r="I31" s="633"/>
      <c r="J31" s="634" t="s">
        <v>945</v>
      </c>
      <c r="K31" s="635" t="s">
        <v>956</v>
      </c>
      <c r="L31" s="636"/>
      <c r="M31" s="637"/>
      <c r="N31" s="655" t="s">
        <v>986</v>
      </c>
    </row>
    <row r="32" spans="1:14" s="629" customFormat="1" ht="49.5" customHeight="1">
      <c r="A32" s="985"/>
      <c r="B32" s="967"/>
      <c r="C32" s="970"/>
      <c r="D32" s="992"/>
      <c r="E32" s="639">
        <v>28</v>
      </c>
      <c r="F32" s="630" t="s">
        <v>987</v>
      </c>
      <c r="G32" s="787" t="s">
        <v>988</v>
      </c>
      <c r="H32" s="676" t="s">
        <v>944</v>
      </c>
      <c r="I32" s="633"/>
      <c r="J32" s="634" t="s">
        <v>945</v>
      </c>
      <c r="K32" s="635" t="s">
        <v>945</v>
      </c>
      <c r="L32" s="659" t="s">
        <v>945</v>
      </c>
      <c r="M32" s="637"/>
      <c r="N32" s="978" t="s">
        <v>1517</v>
      </c>
    </row>
    <row r="33" spans="1:16" s="629" customFormat="1" ht="49.5" customHeight="1">
      <c r="A33" s="985"/>
      <c r="B33" s="967"/>
      <c r="C33" s="970"/>
      <c r="D33" s="993"/>
      <c r="E33" s="639">
        <v>29</v>
      </c>
      <c r="F33" s="640" t="s">
        <v>989</v>
      </c>
      <c r="G33" s="619" t="s">
        <v>990</v>
      </c>
      <c r="H33" s="632" t="s">
        <v>976</v>
      </c>
      <c r="I33" s="657"/>
      <c r="J33" s="641" t="s">
        <v>945</v>
      </c>
      <c r="K33" s="658" t="s">
        <v>945</v>
      </c>
      <c r="L33" s="659" t="s">
        <v>941</v>
      </c>
      <c r="M33" s="644"/>
      <c r="N33" s="979"/>
      <c r="O33" s="934"/>
      <c r="P33" s="932"/>
    </row>
    <row r="34" spans="1:16" s="629" customFormat="1" ht="63" customHeight="1">
      <c r="A34" s="985"/>
      <c r="B34" s="967"/>
      <c r="C34" s="980" t="s">
        <v>991</v>
      </c>
      <c r="D34" s="980" t="s">
        <v>992</v>
      </c>
      <c r="E34" s="639">
        <v>30</v>
      </c>
      <c r="F34" s="640" t="s">
        <v>993</v>
      </c>
      <c r="G34" s="788" t="s">
        <v>994</v>
      </c>
      <c r="H34" s="769" t="s">
        <v>995</v>
      </c>
      <c r="I34" s="657"/>
      <c r="J34" s="641" t="s">
        <v>945</v>
      </c>
      <c r="K34" s="658" t="s">
        <v>945</v>
      </c>
      <c r="L34" s="659"/>
      <c r="M34" s="644"/>
      <c r="N34" s="982" t="s">
        <v>1466</v>
      </c>
    </row>
    <row r="35" spans="1:16" s="629" customFormat="1" ht="63" customHeight="1" thickBot="1">
      <c r="A35" s="986"/>
      <c r="B35" s="972"/>
      <c r="C35" s="981"/>
      <c r="D35" s="981"/>
      <c r="E35" s="796">
        <v>31</v>
      </c>
      <c r="F35" s="677" t="s">
        <v>996</v>
      </c>
      <c r="G35" s="789" t="s">
        <v>997</v>
      </c>
      <c r="H35" s="770" t="s">
        <v>998</v>
      </c>
      <c r="I35" s="678"/>
      <c r="J35" s="679" t="s">
        <v>956</v>
      </c>
      <c r="K35" s="680" t="s">
        <v>945</v>
      </c>
      <c r="L35" s="659"/>
      <c r="M35" s="681"/>
      <c r="N35" s="983"/>
    </row>
    <row r="36" spans="1:16" s="629" customFormat="1" ht="49.5" customHeight="1" thickTop="1">
      <c r="A36" s="973" t="s">
        <v>999</v>
      </c>
      <c r="B36" s="966" t="s">
        <v>981</v>
      </c>
      <c r="C36" s="969" t="s">
        <v>1000</v>
      </c>
      <c r="D36" s="969" t="s">
        <v>1001</v>
      </c>
      <c r="E36" s="622">
        <v>32</v>
      </c>
      <c r="F36" s="623" t="s">
        <v>1002</v>
      </c>
      <c r="G36" s="682" t="s">
        <v>1003</v>
      </c>
      <c r="H36" s="918" t="s">
        <v>1252</v>
      </c>
      <c r="I36" s="795" t="s">
        <v>956</v>
      </c>
      <c r="J36" s="625"/>
      <c r="K36" s="683"/>
      <c r="L36" s="684"/>
      <c r="M36" s="627"/>
      <c r="N36" s="628"/>
    </row>
    <row r="37" spans="1:16" s="629" customFormat="1" ht="49.5" customHeight="1">
      <c r="A37" s="974"/>
      <c r="B37" s="967"/>
      <c r="C37" s="970"/>
      <c r="D37" s="970"/>
      <c r="E37" s="639">
        <v>33</v>
      </c>
      <c r="F37" s="640" t="s">
        <v>1004</v>
      </c>
      <c r="G37" s="619" t="s">
        <v>1005</v>
      </c>
      <c r="H37" s="915" t="str">
        <f>$H$36</f>
        <v>統一様式－９</v>
      </c>
      <c r="I37" s="657" t="s">
        <v>945</v>
      </c>
      <c r="J37" s="641" t="s">
        <v>945</v>
      </c>
      <c r="K37" s="658" t="s">
        <v>945</v>
      </c>
      <c r="L37" s="643"/>
      <c r="M37" s="685"/>
      <c r="N37" s="638"/>
    </row>
    <row r="38" spans="1:16" s="629" customFormat="1" ht="49.5" customHeight="1">
      <c r="A38" s="974"/>
      <c r="B38" s="967"/>
      <c r="C38" s="970"/>
      <c r="D38" s="970"/>
      <c r="E38" s="639">
        <v>34</v>
      </c>
      <c r="F38" s="640" t="s">
        <v>1006</v>
      </c>
      <c r="G38" s="619" t="s">
        <v>1007</v>
      </c>
      <c r="H38" s="915" t="str">
        <f>$H$36</f>
        <v>統一様式－９</v>
      </c>
      <c r="I38" s="657" t="s">
        <v>945</v>
      </c>
      <c r="J38" s="641" t="s">
        <v>945</v>
      </c>
      <c r="K38" s="658" t="s">
        <v>945</v>
      </c>
      <c r="L38" s="643"/>
      <c r="M38" s="685"/>
      <c r="N38" s="638"/>
    </row>
    <row r="39" spans="1:16" s="629" customFormat="1" ht="49.5" customHeight="1">
      <c r="A39" s="974"/>
      <c r="B39" s="967"/>
      <c r="C39" s="970"/>
      <c r="D39" s="970"/>
      <c r="E39" s="639">
        <v>35</v>
      </c>
      <c r="F39" s="640" t="s">
        <v>1008</v>
      </c>
      <c r="G39" s="619" t="s">
        <v>1009</v>
      </c>
      <c r="H39" s="915" t="str">
        <f>$H$36</f>
        <v>統一様式－９</v>
      </c>
      <c r="I39" s="657" t="s">
        <v>945</v>
      </c>
      <c r="J39" s="641" t="s">
        <v>945</v>
      </c>
      <c r="K39" s="658" t="s">
        <v>945</v>
      </c>
      <c r="L39" s="659"/>
      <c r="M39" s="644"/>
      <c r="N39" s="638"/>
    </row>
    <row r="40" spans="1:16" s="629" customFormat="1" ht="49.5" customHeight="1">
      <c r="A40" s="974"/>
      <c r="B40" s="967"/>
      <c r="C40" s="970"/>
      <c r="D40" s="970"/>
      <c r="E40" s="639">
        <v>36</v>
      </c>
      <c r="F40" s="640" t="s">
        <v>1010</v>
      </c>
      <c r="G40" s="619" t="s">
        <v>1011</v>
      </c>
      <c r="H40" s="915" t="str">
        <f>$H$36</f>
        <v>統一様式－９</v>
      </c>
      <c r="I40" s="657"/>
      <c r="J40" s="641" t="s">
        <v>945</v>
      </c>
      <c r="K40" s="658" t="s">
        <v>945</v>
      </c>
      <c r="L40" s="659"/>
      <c r="M40" s="644"/>
      <c r="N40" s="638"/>
    </row>
    <row r="41" spans="1:16" s="629" customFormat="1" ht="49.5" customHeight="1">
      <c r="A41" s="974"/>
      <c r="B41" s="967"/>
      <c r="C41" s="970"/>
      <c r="D41" s="970"/>
      <c r="E41" s="639">
        <v>37</v>
      </c>
      <c r="F41" s="640" t="s">
        <v>1012</v>
      </c>
      <c r="G41" s="619" t="s">
        <v>1013</v>
      </c>
      <c r="H41" s="915" t="str">
        <f>$H$36</f>
        <v>統一様式－９</v>
      </c>
      <c r="I41" s="657" t="s">
        <v>945</v>
      </c>
      <c r="J41" s="641" t="s">
        <v>945</v>
      </c>
      <c r="K41" s="658" t="s">
        <v>945</v>
      </c>
      <c r="L41" s="659"/>
      <c r="M41" s="644"/>
      <c r="N41" s="638"/>
    </row>
    <row r="42" spans="1:16" s="629" customFormat="1" ht="62.25" customHeight="1">
      <c r="A42" s="974"/>
      <c r="B42" s="967"/>
      <c r="C42" s="970"/>
      <c r="D42" s="970"/>
      <c r="E42" s="639">
        <v>38</v>
      </c>
      <c r="F42" s="640" t="s">
        <v>1014</v>
      </c>
      <c r="G42" s="619" t="s">
        <v>1015</v>
      </c>
      <c r="H42" s="632" t="s">
        <v>944</v>
      </c>
      <c r="I42" s="657"/>
      <c r="J42" s="641" t="s">
        <v>956</v>
      </c>
      <c r="K42" s="686"/>
      <c r="L42" s="659" t="s">
        <v>945</v>
      </c>
      <c r="M42" s="644"/>
      <c r="N42" s="638" t="s">
        <v>1016</v>
      </c>
    </row>
    <row r="43" spans="1:16" s="629" customFormat="1" ht="62.25" customHeight="1">
      <c r="A43" s="974"/>
      <c r="B43" s="967"/>
      <c r="C43" s="970"/>
      <c r="D43" s="970"/>
      <c r="E43" s="639">
        <v>39</v>
      </c>
      <c r="F43" s="640" t="s">
        <v>1253</v>
      </c>
      <c r="G43" s="619" t="s">
        <v>1254</v>
      </c>
      <c r="H43" s="632" t="s">
        <v>1255</v>
      </c>
      <c r="I43" s="657"/>
      <c r="J43" s="641" t="s">
        <v>956</v>
      </c>
      <c r="K43" s="686"/>
      <c r="L43" s="659" t="s">
        <v>1259</v>
      </c>
      <c r="M43" s="644"/>
      <c r="N43" s="638"/>
    </row>
    <row r="44" spans="1:16" s="629" customFormat="1" ht="62.25" customHeight="1">
      <c r="A44" s="974"/>
      <c r="B44" s="967"/>
      <c r="C44" s="970"/>
      <c r="D44" s="970"/>
      <c r="E44" s="639">
        <v>40</v>
      </c>
      <c r="F44" s="640" t="s">
        <v>1256</v>
      </c>
      <c r="G44" s="619" t="s">
        <v>1257</v>
      </c>
      <c r="H44" s="915" t="s">
        <v>1258</v>
      </c>
      <c r="I44" s="657"/>
      <c r="J44" s="641" t="s">
        <v>956</v>
      </c>
      <c r="K44" s="658" t="s">
        <v>1260</v>
      </c>
      <c r="L44" s="659"/>
      <c r="M44" s="644"/>
      <c r="N44" s="638"/>
    </row>
    <row r="45" spans="1:16" s="629" customFormat="1" ht="62.25" customHeight="1">
      <c r="A45" s="974"/>
      <c r="B45" s="967"/>
      <c r="C45" s="970"/>
      <c r="D45" s="970"/>
      <c r="E45" s="639">
        <v>41</v>
      </c>
      <c r="F45" s="640" t="s">
        <v>1261</v>
      </c>
      <c r="G45" s="619" t="s">
        <v>1265</v>
      </c>
      <c r="H45" s="915" t="s">
        <v>1262</v>
      </c>
      <c r="I45" s="657"/>
      <c r="J45" s="641" t="s">
        <v>956</v>
      </c>
      <c r="K45" s="658" t="s">
        <v>1260</v>
      </c>
      <c r="L45" s="659"/>
      <c r="M45" s="644"/>
      <c r="N45" s="638" t="s">
        <v>1263</v>
      </c>
    </row>
    <row r="46" spans="1:16" s="629" customFormat="1" ht="62.25" customHeight="1">
      <c r="A46" s="974"/>
      <c r="B46" s="967"/>
      <c r="C46" s="970"/>
      <c r="D46" s="970"/>
      <c r="E46" s="639">
        <v>42</v>
      </c>
      <c r="F46" s="640" t="s">
        <v>1264</v>
      </c>
      <c r="G46" s="619" t="s">
        <v>1266</v>
      </c>
      <c r="H46" s="915" t="s">
        <v>1267</v>
      </c>
      <c r="I46" s="657"/>
      <c r="J46" s="641" t="s">
        <v>956</v>
      </c>
      <c r="K46" s="658" t="s">
        <v>1260</v>
      </c>
      <c r="L46" s="659"/>
      <c r="M46" s="644"/>
      <c r="N46" s="638"/>
    </row>
    <row r="47" spans="1:16" s="629" customFormat="1" ht="48.75" customHeight="1">
      <c r="A47" s="974"/>
      <c r="B47" s="967"/>
      <c r="C47" s="970"/>
      <c r="D47" s="970"/>
      <c r="E47" s="639">
        <v>43</v>
      </c>
      <c r="F47" s="640" t="s">
        <v>1017</v>
      </c>
      <c r="G47" s="619" t="s">
        <v>1018</v>
      </c>
      <c r="H47" s="915" t="s">
        <v>1149</v>
      </c>
      <c r="I47" s="657"/>
      <c r="J47" s="641" t="s">
        <v>945</v>
      </c>
      <c r="K47" s="658"/>
      <c r="L47" s="659"/>
      <c r="M47" s="644" t="s">
        <v>945</v>
      </c>
      <c r="N47" s="638" t="s">
        <v>1019</v>
      </c>
    </row>
    <row r="48" spans="1:16" s="629" customFormat="1" ht="48.75" customHeight="1">
      <c r="A48" s="974"/>
      <c r="B48" s="967"/>
      <c r="C48" s="970"/>
      <c r="D48" s="992"/>
      <c r="E48" s="639">
        <v>44</v>
      </c>
      <c r="F48" s="640" t="s">
        <v>1020</v>
      </c>
      <c r="G48" s="787" t="s">
        <v>1021</v>
      </c>
      <c r="H48" s="632" t="s">
        <v>976</v>
      </c>
      <c r="I48" s="633"/>
      <c r="J48" s="634" t="s">
        <v>956</v>
      </c>
      <c r="K48" s="635" t="s">
        <v>945</v>
      </c>
      <c r="L48" s="636"/>
      <c r="M48" s="637"/>
      <c r="N48" s="655" t="s">
        <v>1022</v>
      </c>
    </row>
    <row r="49" spans="1:14" s="629" customFormat="1" ht="83.25" customHeight="1">
      <c r="A49" s="974"/>
      <c r="B49" s="967"/>
      <c r="C49" s="970"/>
      <c r="D49" s="980" t="s">
        <v>1274</v>
      </c>
      <c r="E49" s="639">
        <v>45</v>
      </c>
      <c r="F49" s="640" t="s">
        <v>971</v>
      </c>
      <c r="G49" s="619" t="s">
        <v>972</v>
      </c>
      <c r="H49" s="915" t="s">
        <v>1149</v>
      </c>
      <c r="I49" s="657"/>
      <c r="J49" s="641" t="s">
        <v>956</v>
      </c>
      <c r="K49" s="658" t="s">
        <v>945</v>
      </c>
      <c r="L49" s="659"/>
      <c r="M49" s="644"/>
      <c r="N49" s="638" t="s">
        <v>973</v>
      </c>
    </row>
    <row r="50" spans="1:14" s="629" customFormat="1" ht="48.75" customHeight="1">
      <c r="A50" s="974"/>
      <c r="B50" s="967"/>
      <c r="C50" s="970"/>
      <c r="D50" s="970"/>
      <c r="E50" s="639">
        <v>46</v>
      </c>
      <c r="F50" s="630" t="s">
        <v>1113</v>
      </c>
      <c r="G50" s="787" t="s">
        <v>1114</v>
      </c>
      <c r="H50" s="915" t="s">
        <v>1149</v>
      </c>
      <c r="I50" s="633"/>
      <c r="J50" s="634" t="s">
        <v>945</v>
      </c>
      <c r="K50" s="635" t="s">
        <v>945</v>
      </c>
      <c r="L50" s="659"/>
      <c r="M50" s="637"/>
      <c r="N50" s="655" t="s">
        <v>1115</v>
      </c>
    </row>
    <row r="51" spans="1:14" s="629" customFormat="1" ht="48.75" customHeight="1">
      <c r="A51" s="974"/>
      <c r="B51" s="967"/>
      <c r="C51" s="970"/>
      <c r="D51" s="970"/>
      <c r="E51" s="639">
        <v>47</v>
      </c>
      <c r="F51" s="640" t="s">
        <v>1268</v>
      </c>
      <c r="G51" s="787" t="s">
        <v>1023</v>
      </c>
      <c r="H51" s="915" t="s">
        <v>1272</v>
      </c>
      <c r="I51" s="687"/>
      <c r="J51" s="641" t="s">
        <v>956</v>
      </c>
      <c r="K51" s="658" t="s">
        <v>1024</v>
      </c>
      <c r="L51" s="688"/>
      <c r="M51" s="689"/>
      <c r="N51" s="638" t="s">
        <v>1025</v>
      </c>
    </row>
    <row r="52" spans="1:14" s="629" customFormat="1" ht="48.75" customHeight="1">
      <c r="A52" s="974"/>
      <c r="B52" s="967"/>
      <c r="C52" s="970"/>
      <c r="D52" s="992"/>
      <c r="E52" s="639">
        <v>48</v>
      </c>
      <c r="F52" s="640" t="s">
        <v>1269</v>
      </c>
      <c r="G52" s="787"/>
      <c r="H52" s="915" t="s">
        <v>1270</v>
      </c>
      <c r="I52" s="633"/>
      <c r="J52" s="641" t="s">
        <v>956</v>
      </c>
      <c r="K52" s="658" t="s">
        <v>1024</v>
      </c>
      <c r="L52" s="771"/>
      <c r="M52" s="772"/>
      <c r="N52" s="638" t="s">
        <v>1271</v>
      </c>
    </row>
    <row r="53" spans="1:14" s="629" customFormat="1" ht="61.5">
      <c r="A53" s="974"/>
      <c r="B53" s="967"/>
      <c r="C53" s="970"/>
      <c r="D53" s="808" t="s">
        <v>1289</v>
      </c>
      <c r="E53" s="639">
        <v>49</v>
      </c>
      <c r="F53" s="630" t="s">
        <v>1026</v>
      </c>
      <c r="G53" s="787" t="s">
        <v>1027</v>
      </c>
      <c r="H53" s="915" t="s">
        <v>1273</v>
      </c>
      <c r="I53" s="633"/>
      <c r="J53" s="634" t="s">
        <v>956</v>
      </c>
      <c r="K53" s="658" t="s">
        <v>956</v>
      </c>
      <c r="L53" s="636"/>
      <c r="M53" s="637"/>
      <c r="N53" s="638" t="s">
        <v>1467</v>
      </c>
    </row>
    <row r="54" spans="1:14" s="629" customFormat="1" ht="63" customHeight="1">
      <c r="A54" s="974"/>
      <c r="B54" s="967"/>
      <c r="C54" s="970"/>
      <c r="D54" s="976" t="s">
        <v>1300</v>
      </c>
      <c r="E54" s="639">
        <v>50</v>
      </c>
      <c r="F54" s="630" t="s">
        <v>1518</v>
      </c>
      <c r="G54" s="787" t="s">
        <v>1290</v>
      </c>
      <c r="H54" s="632" t="s">
        <v>1028</v>
      </c>
      <c r="I54" s="633"/>
      <c r="J54" s="634" t="s">
        <v>1029</v>
      </c>
      <c r="K54" s="658" t="s">
        <v>945</v>
      </c>
      <c r="L54" s="636"/>
      <c r="M54" s="637"/>
      <c r="N54" s="638" t="s">
        <v>1291</v>
      </c>
    </row>
    <row r="55" spans="1:14" s="629" customFormat="1" ht="48.75" customHeight="1" thickBot="1">
      <c r="A55" s="974"/>
      <c r="B55" s="968"/>
      <c r="C55" s="971"/>
      <c r="D55" s="977"/>
      <c r="E55" s="645">
        <v>51</v>
      </c>
      <c r="F55" s="646" t="s">
        <v>1030</v>
      </c>
      <c r="G55" s="791" t="s">
        <v>1031</v>
      </c>
      <c r="H55" s="784" t="s">
        <v>944</v>
      </c>
      <c r="I55" s="690"/>
      <c r="J55" s="650" t="s">
        <v>945</v>
      </c>
      <c r="K55" s="651" t="s">
        <v>945</v>
      </c>
      <c r="L55" s="675"/>
      <c r="M55" s="691"/>
      <c r="N55" s="654" t="s">
        <v>1032</v>
      </c>
    </row>
    <row r="56" spans="1:14" s="629" customFormat="1" ht="48.75" customHeight="1" thickTop="1">
      <c r="A56" s="974"/>
      <c r="B56" s="967" t="s">
        <v>1033</v>
      </c>
      <c r="C56" s="1013" t="s">
        <v>1034</v>
      </c>
      <c r="D56" s="999"/>
      <c r="E56" s="790">
        <v>52</v>
      </c>
      <c r="F56" s="630" t="s">
        <v>1035</v>
      </c>
      <c r="G56" s="787" t="s">
        <v>1036</v>
      </c>
      <c r="H56" s="921" t="s">
        <v>1301</v>
      </c>
      <c r="I56" s="633"/>
      <c r="J56" s="634" t="s">
        <v>956</v>
      </c>
      <c r="K56" s="635" t="s">
        <v>956</v>
      </c>
      <c r="L56" s="636"/>
      <c r="M56" s="637"/>
      <c r="N56" s="655" t="s">
        <v>1037</v>
      </c>
    </row>
    <row r="57" spans="1:14" s="629" customFormat="1" ht="48.75" customHeight="1">
      <c r="A57" s="974"/>
      <c r="B57" s="967"/>
      <c r="C57" s="1013"/>
      <c r="D57" s="999"/>
      <c r="E57" s="639">
        <v>53</v>
      </c>
      <c r="F57" s="630" t="s">
        <v>1038</v>
      </c>
      <c r="G57" s="787" t="s">
        <v>1039</v>
      </c>
      <c r="H57" s="915" t="s">
        <v>1273</v>
      </c>
      <c r="I57" s="633"/>
      <c r="J57" s="634" t="s">
        <v>956</v>
      </c>
      <c r="K57" s="635" t="s">
        <v>945</v>
      </c>
      <c r="L57" s="636"/>
      <c r="M57" s="644"/>
      <c r="N57" s="655" t="s">
        <v>1040</v>
      </c>
    </row>
    <row r="58" spans="1:14" s="629" customFormat="1" ht="48.75" customHeight="1">
      <c r="A58" s="974"/>
      <c r="B58" s="967"/>
      <c r="C58" s="1013"/>
      <c r="D58" s="999"/>
      <c r="E58" s="639">
        <v>54</v>
      </c>
      <c r="F58" s="630" t="s">
        <v>1041</v>
      </c>
      <c r="G58" s="787" t="s">
        <v>1042</v>
      </c>
      <c r="H58" s="915" t="s">
        <v>1149</v>
      </c>
      <c r="I58" s="633" t="s">
        <v>956</v>
      </c>
      <c r="J58" s="634"/>
      <c r="K58" s="635"/>
      <c r="L58" s="636"/>
      <c r="M58" s="672"/>
      <c r="N58" s="655" t="s">
        <v>1043</v>
      </c>
    </row>
    <row r="59" spans="1:14" s="629" customFormat="1" ht="38.25" customHeight="1">
      <c r="A59" s="974"/>
      <c r="B59" s="967"/>
      <c r="C59" s="1014"/>
      <c r="D59" s="1015"/>
      <c r="E59" s="639">
        <v>55</v>
      </c>
      <c r="F59" s="640" t="s">
        <v>1044</v>
      </c>
      <c r="G59" s="656" t="s">
        <v>1045</v>
      </c>
      <c r="H59" s="915" t="s">
        <v>1161</v>
      </c>
      <c r="I59" s="657"/>
      <c r="J59" s="641" t="s">
        <v>945</v>
      </c>
      <c r="K59" s="658" t="s">
        <v>945</v>
      </c>
      <c r="L59" s="659"/>
      <c r="M59" s="674"/>
      <c r="N59" s="638" t="s">
        <v>1046</v>
      </c>
    </row>
    <row r="60" spans="1:14" s="629" customFormat="1" ht="48.75" customHeight="1">
      <c r="A60" s="974"/>
      <c r="B60" s="967"/>
      <c r="C60" s="952" t="s">
        <v>1047</v>
      </c>
      <c r="D60" s="1016"/>
      <c r="E60" s="639">
        <v>56</v>
      </c>
      <c r="F60" s="630" t="s">
        <v>1048</v>
      </c>
      <c r="G60" s="631" t="s">
        <v>1049</v>
      </c>
      <c r="H60" s="915" t="s">
        <v>1311</v>
      </c>
      <c r="I60" s="633"/>
      <c r="J60" s="634" t="s">
        <v>956</v>
      </c>
      <c r="K60" s="635" t="s">
        <v>956</v>
      </c>
      <c r="L60" s="636"/>
      <c r="M60" s="644"/>
      <c r="N60" s="638" t="s">
        <v>1050</v>
      </c>
    </row>
    <row r="61" spans="1:14" s="629" customFormat="1" ht="38.25" customHeight="1">
      <c r="A61" s="974"/>
      <c r="B61" s="967"/>
      <c r="C61" s="1013"/>
      <c r="D61" s="999"/>
      <c r="E61" s="639">
        <v>57</v>
      </c>
      <c r="F61" s="640" t="s">
        <v>1051</v>
      </c>
      <c r="G61" s="656" t="s">
        <v>1049</v>
      </c>
      <c r="H61" s="915" t="s">
        <v>1312</v>
      </c>
      <c r="I61" s="657"/>
      <c r="J61" s="641" t="s">
        <v>945</v>
      </c>
      <c r="K61" s="658" t="s">
        <v>945</v>
      </c>
      <c r="L61" s="659"/>
      <c r="M61" s="644"/>
      <c r="N61" s="638"/>
    </row>
    <row r="62" spans="1:14" s="692" customFormat="1" ht="62.25" customHeight="1">
      <c r="A62" s="974"/>
      <c r="B62" s="967"/>
      <c r="C62" s="1013"/>
      <c r="D62" s="999"/>
      <c r="E62" s="639">
        <v>58</v>
      </c>
      <c r="F62" s="640" t="s">
        <v>1057</v>
      </c>
      <c r="G62" s="619" t="s">
        <v>1058</v>
      </c>
      <c r="H62" s="915" t="s">
        <v>1314</v>
      </c>
      <c r="I62" s="657"/>
      <c r="J62" s="641" t="s">
        <v>941</v>
      </c>
      <c r="K62" s="658" t="s">
        <v>941</v>
      </c>
      <c r="L62" s="688"/>
      <c r="M62" s="689"/>
      <c r="N62" s="638" t="s">
        <v>1059</v>
      </c>
    </row>
    <row r="63" spans="1:14" s="629" customFormat="1" ht="38.25" customHeight="1">
      <c r="A63" s="974"/>
      <c r="B63" s="967"/>
      <c r="C63" s="1013"/>
      <c r="D63" s="999"/>
      <c r="E63" s="639">
        <v>59</v>
      </c>
      <c r="F63" s="640" t="s">
        <v>1052</v>
      </c>
      <c r="G63" s="656" t="s">
        <v>1049</v>
      </c>
      <c r="H63" s="915" t="s">
        <v>1161</v>
      </c>
      <c r="I63" s="657"/>
      <c r="J63" s="641" t="s">
        <v>945</v>
      </c>
      <c r="K63" s="658" t="s">
        <v>945</v>
      </c>
      <c r="L63" s="659"/>
      <c r="M63" s="644"/>
      <c r="N63" s="638" t="s">
        <v>1046</v>
      </c>
    </row>
    <row r="64" spans="1:14" s="629" customFormat="1" ht="33.75" customHeight="1">
      <c r="A64" s="974"/>
      <c r="B64" s="967"/>
      <c r="C64" s="952" t="s">
        <v>1053</v>
      </c>
      <c r="D64" s="1016"/>
      <c r="E64" s="639">
        <v>60</v>
      </c>
      <c r="F64" s="640" t="s">
        <v>1054</v>
      </c>
      <c r="G64" s="656" t="s">
        <v>1055</v>
      </c>
      <c r="H64" s="915" t="s">
        <v>1313</v>
      </c>
      <c r="I64" s="657"/>
      <c r="J64" s="641" t="s">
        <v>945</v>
      </c>
      <c r="K64" s="658" t="s">
        <v>945</v>
      </c>
      <c r="L64" s="659"/>
      <c r="M64" s="644"/>
      <c r="N64" s="638" t="s">
        <v>1056</v>
      </c>
    </row>
    <row r="65" spans="1:14" s="692" customFormat="1" ht="62.25" customHeight="1">
      <c r="A65" s="974"/>
      <c r="B65" s="967"/>
      <c r="C65" s="1013"/>
      <c r="D65" s="999"/>
      <c r="E65" s="639">
        <v>61</v>
      </c>
      <c r="F65" s="640" t="s">
        <v>1057</v>
      </c>
      <c r="G65" s="619" t="s">
        <v>1058</v>
      </c>
      <c r="H65" s="915" t="s">
        <v>1314</v>
      </c>
      <c r="I65" s="657"/>
      <c r="J65" s="641" t="s">
        <v>962</v>
      </c>
      <c r="K65" s="658" t="s">
        <v>945</v>
      </c>
      <c r="L65" s="688"/>
      <c r="M65" s="689"/>
      <c r="N65" s="638" t="s">
        <v>1059</v>
      </c>
    </row>
    <row r="66" spans="1:14" s="629" customFormat="1" ht="38.25" customHeight="1">
      <c r="A66" s="974"/>
      <c r="B66" s="967"/>
      <c r="C66" s="1014"/>
      <c r="D66" s="1015"/>
      <c r="E66" s="639">
        <v>62</v>
      </c>
      <c r="F66" s="640" t="s">
        <v>1060</v>
      </c>
      <c r="G66" s="656" t="s">
        <v>1061</v>
      </c>
      <c r="H66" s="915" t="s">
        <v>1161</v>
      </c>
      <c r="I66" s="657"/>
      <c r="J66" s="641" t="s">
        <v>945</v>
      </c>
      <c r="K66" s="658" t="s">
        <v>962</v>
      </c>
      <c r="L66" s="659"/>
      <c r="M66" s="644"/>
      <c r="N66" s="638" t="s">
        <v>1046</v>
      </c>
    </row>
    <row r="67" spans="1:14" s="629" customFormat="1" ht="48.75" customHeight="1">
      <c r="A67" s="974"/>
      <c r="B67" s="967"/>
      <c r="C67" s="1014" t="s">
        <v>1062</v>
      </c>
      <c r="D67" s="1015"/>
      <c r="E67" s="639">
        <v>63</v>
      </c>
      <c r="F67" s="630" t="s">
        <v>1315</v>
      </c>
      <c r="G67" s="787" t="s">
        <v>1063</v>
      </c>
      <c r="H67" s="915" t="s">
        <v>1316</v>
      </c>
      <c r="I67" s="633" t="s">
        <v>945</v>
      </c>
      <c r="J67" s="634" t="s">
        <v>945</v>
      </c>
      <c r="K67" s="635" t="s">
        <v>945</v>
      </c>
      <c r="L67" s="636"/>
      <c r="M67" s="637"/>
      <c r="N67" s="638" t="s">
        <v>1064</v>
      </c>
    </row>
    <row r="68" spans="1:14" s="629" customFormat="1" ht="38.25" customHeight="1" thickBot="1">
      <c r="A68" s="975"/>
      <c r="B68" s="972"/>
      <c r="C68" s="1017" t="s">
        <v>1065</v>
      </c>
      <c r="D68" s="1018"/>
      <c r="E68" s="796">
        <v>64</v>
      </c>
      <c r="F68" s="693" t="s">
        <v>1066</v>
      </c>
      <c r="G68" s="694" t="s">
        <v>1067</v>
      </c>
      <c r="H68" s="916" t="s">
        <v>1317</v>
      </c>
      <c r="I68" s="678"/>
      <c r="J68" s="679" t="s">
        <v>962</v>
      </c>
      <c r="K68" s="680" t="s">
        <v>945</v>
      </c>
      <c r="L68" s="695"/>
      <c r="M68" s="696"/>
      <c r="N68" s="697" t="s">
        <v>1068</v>
      </c>
    </row>
    <row r="69" spans="1:14" s="629" customFormat="1" ht="33.75" customHeight="1" thickTop="1">
      <c r="A69" s="974" t="s">
        <v>1069</v>
      </c>
      <c r="B69" s="967" t="s">
        <v>1033</v>
      </c>
      <c r="C69" s="970" t="s">
        <v>1070</v>
      </c>
      <c r="D69" s="1019" t="s">
        <v>1071</v>
      </c>
      <c r="E69" s="622">
        <v>65</v>
      </c>
      <c r="F69" s="630" t="s">
        <v>1319</v>
      </c>
      <c r="G69" s="631" t="s">
        <v>1072</v>
      </c>
      <c r="H69" s="921" t="s">
        <v>1318</v>
      </c>
      <c r="I69" s="633"/>
      <c r="J69" s="634" t="s">
        <v>1073</v>
      </c>
      <c r="K69" s="635" t="s">
        <v>945</v>
      </c>
      <c r="L69" s="636"/>
      <c r="M69" s="637"/>
      <c r="N69" s="655" t="s">
        <v>1074</v>
      </c>
    </row>
    <row r="70" spans="1:14" s="629" customFormat="1" ht="65.25" customHeight="1">
      <c r="A70" s="974"/>
      <c r="B70" s="967"/>
      <c r="C70" s="970"/>
      <c r="D70" s="1020"/>
      <c r="E70" s="639">
        <v>66</v>
      </c>
      <c r="F70" s="630" t="s">
        <v>1320</v>
      </c>
      <c r="G70" s="787" t="s">
        <v>1075</v>
      </c>
      <c r="H70" s="915" t="s">
        <v>1321</v>
      </c>
      <c r="I70" s="633"/>
      <c r="J70" s="634" t="s">
        <v>945</v>
      </c>
      <c r="K70" s="658" t="s">
        <v>945</v>
      </c>
      <c r="L70" s="636"/>
      <c r="M70" s="637"/>
      <c r="N70" s="638" t="s">
        <v>1076</v>
      </c>
    </row>
    <row r="71" spans="1:14" s="629" customFormat="1" ht="48.75" customHeight="1" thickBot="1">
      <c r="A71" s="974"/>
      <c r="B71" s="968"/>
      <c r="C71" s="1021" t="s">
        <v>1077</v>
      </c>
      <c r="D71" s="1022"/>
      <c r="E71" s="698">
        <v>67</v>
      </c>
      <c r="F71" s="646" t="s">
        <v>1078</v>
      </c>
      <c r="G71" s="791" t="s">
        <v>1079</v>
      </c>
      <c r="H71" s="917" t="s">
        <v>1322</v>
      </c>
      <c r="I71" s="690"/>
      <c r="J71" s="650" t="s">
        <v>945</v>
      </c>
      <c r="K71" s="651" t="s">
        <v>956</v>
      </c>
      <c r="L71" s="652"/>
      <c r="M71" s="653"/>
      <c r="N71" s="654" t="s">
        <v>1080</v>
      </c>
    </row>
    <row r="72" spans="1:14" s="629" customFormat="1" ht="33.75" customHeight="1" thickTop="1">
      <c r="A72" s="973" t="s">
        <v>1081</v>
      </c>
      <c r="B72" s="945" t="s">
        <v>1082</v>
      </c>
      <c r="C72" s="1011"/>
      <c r="D72" s="1012"/>
      <c r="E72" s="790">
        <v>68</v>
      </c>
      <c r="F72" s="623" t="s">
        <v>1083</v>
      </c>
      <c r="G72" s="793" t="s">
        <v>1084</v>
      </c>
      <c r="H72" s="922" t="s">
        <v>1323</v>
      </c>
      <c r="I72" s="795"/>
      <c r="J72" s="625" t="s">
        <v>945</v>
      </c>
      <c r="K72" s="626" t="s">
        <v>945</v>
      </c>
      <c r="L72" s="794"/>
      <c r="M72" s="627"/>
      <c r="N72" s="628" t="s">
        <v>1085</v>
      </c>
    </row>
    <row r="73" spans="1:14" s="629" customFormat="1" ht="49.5" customHeight="1">
      <c r="A73" s="974"/>
      <c r="B73" s="997"/>
      <c r="C73" s="998"/>
      <c r="D73" s="999"/>
      <c r="E73" s="639">
        <v>69</v>
      </c>
      <c r="F73" s="630" t="s">
        <v>1086</v>
      </c>
      <c r="G73" s="787" t="s">
        <v>1087</v>
      </c>
      <c r="H73" s="632" t="s">
        <v>1324</v>
      </c>
      <c r="I73" s="633"/>
      <c r="J73" s="634" t="s">
        <v>945</v>
      </c>
      <c r="K73" s="699" t="s">
        <v>945</v>
      </c>
      <c r="L73" s="700"/>
      <c r="M73" s="701"/>
      <c r="N73" s="655" t="s">
        <v>1088</v>
      </c>
    </row>
    <row r="74" spans="1:14" s="629" customFormat="1" ht="49.5" customHeight="1">
      <c r="A74" s="974"/>
      <c r="B74" s="997"/>
      <c r="C74" s="998"/>
      <c r="D74" s="999"/>
      <c r="E74" s="639">
        <v>70</v>
      </c>
      <c r="F74" s="630" t="s">
        <v>1089</v>
      </c>
      <c r="G74" s="787" t="s">
        <v>1090</v>
      </c>
      <c r="H74" s="632" t="s">
        <v>944</v>
      </c>
      <c r="I74" s="633"/>
      <c r="J74" s="634" t="s">
        <v>945</v>
      </c>
      <c r="K74" s="699" t="s">
        <v>945</v>
      </c>
      <c r="L74" s="700"/>
      <c r="M74" s="701"/>
      <c r="N74" s="638" t="s">
        <v>1325</v>
      </c>
    </row>
    <row r="75" spans="1:14" s="629" customFormat="1" ht="49.5" customHeight="1">
      <c r="A75" s="974"/>
      <c r="B75" s="997"/>
      <c r="C75" s="998"/>
      <c r="D75" s="999"/>
      <c r="E75" s="639">
        <v>71</v>
      </c>
      <c r="F75" s="630" t="s">
        <v>1326</v>
      </c>
      <c r="G75" s="787" t="s">
        <v>1091</v>
      </c>
      <c r="H75" s="915" t="s">
        <v>1149</v>
      </c>
      <c r="I75" s="633"/>
      <c r="J75" s="634" t="s">
        <v>945</v>
      </c>
      <c r="K75" s="699" t="s">
        <v>956</v>
      </c>
      <c r="L75" s="700"/>
      <c r="M75" s="701"/>
      <c r="N75" s="655"/>
    </row>
    <row r="76" spans="1:14" s="629" customFormat="1" ht="49.5" customHeight="1">
      <c r="A76" s="974"/>
      <c r="B76" s="997"/>
      <c r="C76" s="998"/>
      <c r="D76" s="999"/>
      <c r="E76" s="639">
        <v>72</v>
      </c>
      <c r="F76" s="630" t="s">
        <v>1347</v>
      </c>
      <c r="G76" s="787" t="s">
        <v>1091</v>
      </c>
      <c r="H76" s="915" t="s">
        <v>1348</v>
      </c>
      <c r="I76" s="633"/>
      <c r="J76" s="634" t="s">
        <v>941</v>
      </c>
      <c r="K76" s="699" t="s">
        <v>941</v>
      </c>
      <c r="L76" s="700"/>
      <c r="M76" s="701"/>
      <c r="N76" s="655"/>
    </row>
    <row r="77" spans="1:14" s="629" customFormat="1" ht="49.5" customHeight="1">
      <c r="A77" s="974"/>
      <c r="B77" s="997"/>
      <c r="C77" s="998"/>
      <c r="D77" s="999"/>
      <c r="E77" s="639">
        <v>73</v>
      </c>
      <c r="F77" s="630" t="s">
        <v>1350</v>
      </c>
      <c r="G77" s="787" t="s">
        <v>1091</v>
      </c>
      <c r="H77" s="915" t="s">
        <v>1349</v>
      </c>
      <c r="I77" s="633"/>
      <c r="J77" s="634" t="s">
        <v>941</v>
      </c>
      <c r="K77" s="699" t="s">
        <v>941</v>
      </c>
      <c r="L77" s="700"/>
      <c r="M77" s="701"/>
      <c r="N77" s="655"/>
    </row>
    <row r="78" spans="1:14" s="629" customFormat="1" ht="49.5" customHeight="1">
      <c r="A78" s="974"/>
      <c r="B78" s="997"/>
      <c r="C78" s="998"/>
      <c r="D78" s="999"/>
      <c r="E78" s="639">
        <v>74</v>
      </c>
      <c r="F78" s="630" t="s">
        <v>1351</v>
      </c>
      <c r="G78" s="787" t="s">
        <v>1091</v>
      </c>
      <c r="H78" s="915" t="s">
        <v>1149</v>
      </c>
      <c r="I78" s="633"/>
      <c r="J78" s="634" t="s">
        <v>956</v>
      </c>
      <c r="K78" s="699" t="s">
        <v>945</v>
      </c>
      <c r="L78" s="700"/>
      <c r="M78" s="701"/>
      <c r="N78" s="655"/>
    </row>
    <row r="79" spans="1:14" s="629" customFormat="1" ht="49.5" customHeight="1">
      <c r="A79" s="974"/>
      <c r="B79" s="997"/>
      <c r="C79" s="998"/>
      <c r="D79" s="999"/>
      <c r="E79" s="639">
        <v>75</v>
      </c>
      <c r="F79" s="630" t="s">
        <v>1352</v>
      </c>
      <c r="G79" s="787" t="s">
        <v>1092</v>
      </c>
      <c r="H79" s="632" t="s">
        <v>1093</v>
      </c>
      <c r="I79" s="633"/>
      <c r="J79" s="634" t="s">
        <v>945</v>
      </c>
      <c r="K79" s="699" t="s">
        <v>945</v>
      </c>
      <c r="L79" s="700"/>
      <c r="M79" s="701"/>
      <c r="N79" s="655"/>
    </row>
    <row r="80" spans="1:14" s="629" customFormat="1" ht="49.5" customHeight="1">
      <c r="A80" s="974"/>
      <c r="B80" s="997"/>
      <c r="C80" s="998"/>
      <c r="D80" s="999"/>
      <c r="E80" s="639">
        <v>76</v>
      </c>
      <c r="F80" s="640" t="s">
        <v>1094</v>
      </c>
      <c r="G80" s="787" t="s">
        <v>1092</v>
      </c>
      <c r="H80" s="632" t="s">
        <v>944</v>
      </c>
      <c r="I80" s="657"/>
      <c r="J80" s="641" t="s">
        <v>956</v>
      </c>
      <c r="K80" s="642" t="s">
        <v>945</v>
      </c>
      <c r="L80" s="643"/>
      <c r="M80" s="685"/>
      <c r="N80" s="638" t="s">
        <v>1095</v>
      </c>
    </row>
    <row r="81" spans="1:14" s="629" customFormat="1" ht="63" customHeight="1">
      <c r="A81" s="974"/>
      <c r="B81" s="997"/>
      <c r="C81" s="998"/>
      <c r="D81" s="999"/>
      <c r="E81" s="639">
        <v>77</v>
      </c>
      <c r="F81" s="630" t="s">
        <v>1096</v>
      </c>
      <c r="G81" s="787" t="s">
        <v>1092</v>
      </c>
      <c r="H81" s="632" t="s">
        <v>976</v>
      </c>
      <c r="I81" s="633"/>
      <c r="J81" s="634" t="s">
        <v>945</v>
      </c>
      <c r="K81" s="699"/>
      <c r="L81" s="659" t="s">
        <v>945</v>
      </c>
      <c r="M81" s="701"/>
      <c r="N81" s="655" t="s">
        <v>1097</v>
      </c>
    </row>
    <row r="82" spans="1:14" s="629" customFormat="1" ht="49.5" customHeight="1">
      <c r="A82" s="974"/>
      <c r="B82" s="997"/>
      <c r="C82" s="998"/>
      <c r="D82" s="999"/>
      <c r="E82" s="639">
        <v>78</v>
      </c>
      <c r="F82" s="630" t="s">
        <v>1098</v>
      </c>
      <c r="G82" s="787" t="s">
        <v>1090</v>
      </c>
      <c r="H82" s="632" t="s">
        <v>944</v>
      </c>
      <c r="I82" s="633"/>
      <c r="J82" s="634" t="s">
        <v>945</v>
      </c>
      <c r="K82" s="635" t="s">
        <v>945</v>
      </c>
      <c r="L82" s="636"/>
      <c r="M82" s="637"/>
      <c r="N82" s="702" t="s">
        <v>1099</v>
      </c>
    </row>
    <row r="83" spans="1:14" s="629" customFormat="1" ht="49.5" customHeight="1">
      <c r="A83" s="974"/>
      <c r="B83" s="997"/>
      <c r="C83" s="998"/>
      <c r="D83" s="999"/>
      <c r="E83" s="639">
        <v>79</v>
      </c>
      <c r="F83" s="630" t="s">
        <v>1100</v>
      </c>
      <c r="G83" s="787" t="s">
        <v>1101</v>
      </c>
      <c r="H83" s="915" t="s">
        <v>1149</v>
      </c>
      <c r="I83" s="633"/>
      <c r="J83" s="634" t="s">
        <v>945</v>
      </c>
      <c r="K83" s="635" t="s">
        <v>945</v>
      </c>
      <c r="L83" s="636"/>
      <c r="M83" s="637"/>
      <c r="N83" s="702" t="s">
        <v>1102</v>
      </c>
    </row>
    <row r="84" spans="1:14" s="629" customFormat="1" ht="49.5" customHeight="1">
      <c r="A84" s="974"/>
      <c r="B84" s="997"/>
      <c r="C84" s="998"/>
      <c r="D84" s="999"/>
      <c r="E84" s="639">
        <v>80</v>
      </c>
      <c r="F84" s="640" t="s">
        <v>1103</v>
      </c>
      <c r="G84" s="619" t="s">
        <v>988</v>
      </c>
      <c r="H84" s="632" t="s">
        <v>944</v>
      </c>
      <c r="I84" s="657"/>
      <c r="J84" s="641" t="s">
        <v>945</v>
      </c>
      <c r="K84" s="658" t="s">
        <v>945</v>
      </c>
      <c r="L84" s="703"/>
      <c r="M84" s="644"/>
      <c r="N84" s="638" t="s">
        <v>1104</v>
      </c>
    </row>
    <row r="85" spans="1:14" s="629" customFormat="1" ht="49.5" customHeight="1">
      <c r="A85" s="974"/>
      <c r="B85" s="997"/>
      <c r="C85" s="998"/>
      <c r="D85" s="999"/>
      <c r="E85" s="639">
        <v>81</v>
      </c>
      <c r="F85" s="640" t="s">
        <v>1105</v>
      </c>
      <c r="G85" s="619" t="s">
        <v>990</v>
      </c>
      <c r="H85" s="632" t="s">
        <v>976</v>
      </c>
      <c r="I85" s="657"/>
      <c r="J85" s="641" t="s">
        <v>945</v>
      </c>
      <c r="K85" s="658" t="s">
        <v>945</v>
      </c>
      <c r="L85" s="659"/>
      <c r="M85" s="644"/>
      <c r="N85" s="638" t="s">
        <v>1106</v>
      </c>
    </row>
    <row r="86" spans="1:14" s="629" customFormat="1" ht="49.5" customHeight="1">
      <c r="A86" s="974"/>
      <c r="B86" s="997"/>
      <c r="C86" s="998"/>
      <c r="D86" s="999"/>
      <c r="E86" s="639">
        <v>82</v>
      </c>
      <c r="F86" s="630" t="s">
        <v>1107</v>
      </c>
      <c r="G86" s="787" t="s">
        <v>1108</v>
      </c>
      <c r="H86" s="915" t="s">
        <v>1149</v>
      </c>
      <c r="I86" s="633"/>
      <c r="J86" s="634" t="s">
        <v>956</v>
      </c>
      <c r="K86" s="635" t="s">
        <v>945</v>
      </c>
      <c r="L86" s="636"/>
      <c r="M86" s="637"/>
      <c r="N86" s="702" t="s">
        <v>1109</v>
      </c>
    </row>
    <row r="87" spans="1:14" s="629" customFormat="1" ht="49.5" customHeight="1">
      <c r="A87" s="974"/>
      <c r="B87" s="997"/>
      <c r="C87" s="998"/>
      <c r="D87" s="999"/>
      <c r="E87" s="639">
        <v>83</v>
      </c>
      <c r="F87" s="640" t="s">
        <v>1110</v>
      </c>
      <c r="G87" s="619" t="s">
        <v>1111</v>
      </c>
      <c r="H87" s="632" t="s">
        <v>944</v>
      </c>
      <c r="I87" s="657"/>
      <c r="J87" s="641" t="s">
        <v>945</v>
      </c>
      <c r="K87" s="658"/>
      <c r="L87" s="659" t="s">
        <v>945</v>
      </c>
      <c r="M87" s="644"/>
      <c r="N87" s="638" t="s">
        <v>1112</v>
      </c>
    </row>
    <row r="88" spans="1:14" s="629" customFormat="1" ht="48.75" customHeight="1">
      <c r="A88" s="974"/>
      <c r="B88" s="997"/>
      <c r="C88" s="998"/>
      <c r="D88" s="999"/>
      <c r="E88" s="639">
        <v>84</v>
      </c>
      <c r="F88" s="673" t="s">
        <v>1116</v>
      </c>
      <c r="G88" s="619" t="s">
        <v>1117</v>
      </c>
      <c r="H88" s="915" t="s">
        <v>1353</v>
      </c>
      <c r="I88" s="704"/>
      <c r="J88" s="705" t="s">
        <v>945</v>
      </c>
      <c r="K88" s="706" t="s">
        <v>945</v>
      </c>
      <c r="L88" s="703"/>
      <c r="M88" s="674"/>
      <c r="N88" s="707" t="s">
        <v>1118</v>
      </c>
    </row>
    <row r="89" spans="1:14" s="629" customFormat="1" ht="33.75" customHeight="1">
      <c r="A89" s="974"/>
      <c r="B89" s="997"/>
      <c r="C89" s="998"/>
      <c r="D89" s="999"/>
      <c r="E89" s="639">
        <v>85</v>
      </c>
      <c r="F89" s="640" t="s">
        <v>1119</v>
      </c>
      <c r="G89" s="631" t="s">
        <v>949</v>
      </c>
      <c r="H89" s="915" t="s">
        <v>1149</v>
      </c>
      <c r="I89" s="657"/>
      <c r="J89" s="641" t="s">
        <v>956</v>
      </c>
      <c r="K89" s="658" t="s">
        <v>945</v>
      </c>
      <c r="L89" s="659"/>
      <c r="M89" s="644"/>
      <c r="N89" s="638" t="s">
        <v>1120</v>
      </c>
    </row>
    <row r="90" spans="1:14" s="629" customFormat="1" ht="48.75" customHeight="1">
      <c r="A90" s="974"/>
      <c r="B90" s="997"/>
      <c r="C90" s="998"/>
      <c r="D90" s="999"/>
      <c r="E90" s="639">
        <v>86</v>
      </c>
      <c r="F90" s="673" t="s">
        <v>1121</v>
      </c>
      <c r="G90" s="788" t="s">
        <v>1122</v>
      </c>
      <c r="H90" s="915" t="s">
        <v>1149</v>
      </c>
      <c r="I90" s="704"/>
      <c r="J90" s="705" t="s">
        <v>945</v>
      </c>
      <c r="K90" s="706" t="s">
        <v>945</v>
      </c>
      <c r="L90" s="703"/>
      <c r="M90" s="674"/>
      <c r="N90" s="792" t="s">
        <v>1354</v>
      </c>
    </row>
    <row r="91" spans="1:14" s="629" customFormat="1" ht="48.75" customHeight="1" thickBot="1">
      <c r="A91" s="975"/>
      <c r="B91" s="1000"/>
      <c r="C91" s="1001"/>
      <c r="D91" s="1002"/>
      <c r="E91" s="796">
        <v>87</v>
      </c>
      <c r="F91" s="677" t="s">
        <v>1123</v>
      </c>
      <c r="G91" s="789" t="s">
        <v>949</v>
      </c>
      <c r="H91" s="784" t="s">
        <v>944</v>
      </c>
      <c r="I91" s="678"/>
      <c r="J91" s="679" t="s">
        <v>945</v>
      </c>
      <c r="K91" s="680"/>
      <c r="L91" s="709" t="s">
        <v>956</v>
      </c>
      <c r="M91" s="681"/>
      <c r="N91" s="697" t="s">
        <v>1124</v>
      </c>
    </row>
    <row r="92" spans="1:14" s="629" customFormat="1" ht="34.5" customHeight="1" thickTop="1">
      <c r="A92" s="973" t="s">
        <v>1125</v>
      </c>
      <c r="B92" s="945" t="s">
        <v>1126</v>
      </c>
      <c r="C92" s="1011"/>
      <c r="D92" s="1012"/>
      <c r="E92" s="622">
        <v>88</v>
      </c>
      <c r="F92" s="623" t="s">
        <v>1127</v>
      </c>
      <c r="G92" s="793" t="s">
        <v>1128</v>
      </c>
      <c r="H92" s="921" t="s">
        <v>1149</v>
      </c>
      <c r="I92" s="795"/>
      <c r="J92" s="625" t="s">
        <v>945</v>
      </c>
      <c r="K92" s="626" t="s">
        <v>956</v>
      </c>
      <c r="L92" s="794"/>
      <c r="M92" s="627"/>
      <c r="N92" s="628" t="s">
        <v>1129</v>
      </c>
    </row>
    <row r="93" spans="1:14" s="629" customFormat="1" ht="34.5" customHeight="1">
      <c r="A93" s="974"/>
      <c r="B93" s="997"/>
      <c r="C93" s="998"/>
      <c r="D93" s="999"/>
      <c r="E93" s="639">
        <v>89</v>
      </c>
      <c r="F93" s="630" t="s">
        <v>1130</v>
      </c>
      <c r="G93" s="631" t="s">
        <v>1131</v>
      </c>
      <c r="H93" s="632" t="s">
        <v>976</v>
      </c>
      <c r="I93" s="633"/>
      <c r="J93" s="634" t="s">
        <v>945</v>
      </c>
      <c r="K93" s="635" t="s">
        <v>945</v>
      </c>
      <c r="L93" s="636"/>
      <c r="M93" s="637"/>
      <c r="N93" s="655" t="s">
        <v>1132</v>
      </c>
    </row>
    <row r="94" spans="1:14" s="629" customFormat="1" ht="34.5" customHeight="1">
      <c r="A94" s="974"/>
      <c r="B94" s="997"/>
      <c r="C94" s="998"/>
      <c r="D94" s="999"/>
      <c r="E94" s="639">
        <v>90</v>
      </c>
      <c r="F94" s="640" t="s">
        <v>1133</v>
      </c>
      <c r="G94" s="656" t="s">
        <v>1134</v>
      </c>
      <c r="H94" s="915" t="s">
        <v>1149</v>
      </c>
      <c r="I94" s="657"/>
      <c r="J94" s="641" t="s">
        <v>945</v>
      </c>
      <c r="K94" s="658" t="s">
        <v>956</v>
      </c>
      <c r="L94" s="659"/>
      <c r="M94" s="644"/>
      <c r="N94" s="638" t="s">
        <v>1135</v>
      </c>
    </row>
    <row r="95" spans="1:14" s="629" customFormat="1" ht="49.5" customHeight="1">
      <c r="A95" s="974"/>
      <c r="B95" s="997"/>
      <c r="C95" s="998"/>
      <c r="D95" s="999"/>
      <c r="E95" s="639">
        <v>91</v>
      </c>
      <c r="F95" s="630" t="s">
        <v>1463</v>
      </c>
      <c r="G95" s="787" t="s">
        <v>1136</v>
      </c>
      <c r="H95" s="915" t="s">
        <v>1462</v>
      </c>
      <c r="I95" s="633"/>
      <c r="J95" s="634" t="s">
        <v>956</v>
      </c>
      <c r="K95" s="635" t="s">
        <v>945</v>
      </c>
      <c r="L95" s="636"/>
      <c r="M95" s="637"/>
      <c r="N95" s="655" t="s">
        <v>1137</v>
      </c>
    </row>
    <row r="96" spans="1:14" s="629" customFormat="1" ht="34.5" customHeight="1">
      <c r="A96" s="974"/>
      <c r="B96" s="997"/>
      <c r="C96" s="998"/>
      <c r="D96" s="999"/>
      <c r="E96" s="639">
        <v>92</v>
      </c>
      <c r="F96" s="630" t="s">
        <v>1138</v>
      </c>
      <c r="G96" s="631" t="s">
        <v>1139</v>
      </c>
      <c r="H96" s="632" t="s">
        <v>944</v>
      </c>
      <c r="I96" s="633" t="s">
        <v>945</v>
      </c>
      <c r="J96" s="634"/>
      <c r="K96" s="635"/>
      <c r="L96" s="636"/>
      <c r="M96" s="637"/>
      <c r="N96" s="655"/>
    </row>
    <row r="97" spans="1:14" s="629" customFormat="1" ht="49.5" customHeight="1">
      <c r="A97" s="974"/>
      <c r="B97" s="997"/>
      <c r="C97" s="998"/>
      <c r="D97" s="999"/>
      <c r="E97" s="639">
        <v>93</v>
      </c>
      <c r="F97" s="630" t="s">
        <v>1140</v>
      </c>
      <c r="G97" s="631" t="s">
        <v>1141</v>
      </c>
      <c r="H97" s="632" t="s">
        <v>944</v>
      </c>
      <c r="I97" s="633" t="s">
        <v>945</v>
      </c>
      <c r="J97" s="634"/>
      <c r="K97" s="635"/>
      <c r="L97" s="636"/>
      <c r="M97" s="637"/>
      <c r="N97" s="655" t="s">
        <v>1142</v>
      </c>
    </row>
    <row r="98" spans="1:14" s="629" customFormat="1" ht="34.5" customHeight="1">
      <c r="A98" s="974"/>
      <c r="B98" s="997"/>
      <c r="C98" s="998"/>
      <c r="D98" s="999"/>
      <c r="E98" s="639">
        <v>94</v>
      </c>
      <c r="F98" s="630" t="s">
        <v>1143</v>
      </c>
      <c r="G98" s="631" t="s">
        <v>1144</v>
      </c>
      <c r="H98" s="915" t="s">
        <v>1465</v>
      </c>
      <c r="I98" s="633"/>
      <c r="J98" s="634" t="s">
        <v>956</v>
      </c>
      <c r="K98" s="635" t="s">
        <v>945</v>
      </c>
      <c r="L98" s="636"/>
      <c r="M98" s="637"/>
      <c r="N98" s="655" t="s">
        <v>1145</v>
      </c>
    </row>
    <row r="99" spans="1:14" s="629" customFormat="1" ht="34.5" customHeight="1" thickBot="1">
      <c r="A99" s="975"/>
      <c r="B99" s="1000"/>
      <c r="C99" s="1001"/>
      <c r="D99" s="1002"/>
      <c r="E99" s="698">
        <v>95</v>
      </c>
      <c r="F99" s="677" t="s">
        <v>1146</v>
      </c>
      <c r="G99" s="694" t="s">
        <v>1147</v>
      </c>
      <c r="H99" s="917" t="s">
        <v>1464</v>
      </c>
      <c r="I99" s="678"/>
      <c r="J99" s="679" t="s">
        <v>956</v>
      </c>
      <c r="K99" s="680" t="s">
        <v>956</v>
      </c>
      <c r="L99" s="709"/>
      <c r="M99" s="681"/>
      <c r="N99" s="697" t="s">
        <v>1148</v>
      </c>
    </row>
    <row r="100" spans="1:14" ht="17.100000000000001" customHeight="1" thickTop="1"/>
    <row r="102" spans="1:14" s="629" customFormat="1" ht="17.100000000000001" customHeight="1">
      <c r="E102" s="710"/>
      <c r="F102" s="711"/>
      <c r="G102" s="710"/>
      <c r="H102" s="712"/>
      <c r="I102" s="615"/>
      <c r="J102" s="615"/>
      <c r="K102" s="615"/>
      <c r="L102" s="615"/>
      <c r="M102" s="615"/>
      <c r="N102" s="713"/>
    </row>
    <row r="103" spans="1:14" s="629" customFormat="1" ht="17.100000000000001" customHeight="1">
      <c r="E103" s="710"/>
      <c r="F103" s="711"/>
      <c r="G103" s="710"/>
      <c r="H103" s="712"/>
      <c r="I103" s="615"/>
      <c r="J103" s="615"/>
      <c r="K103" s="615"/>
      <c r="L103" s="615"/>
      <c r="M103" s="615"/>
      <c r="N103" s="713"/>
    </row>
    <row r="104" spans="1:14" s="629" customFormat="1" ht="17.100000000000001" customHeight="1">
      <c r="E104" s="710"/>
      <c r="F104" s="711"/>
      <c r="G104" s="710"/>
      <c r="H104" s="712"/>
      <c r="I104" s="615"/>
      <c r="J104" s="615"/>
      <c r="K104" s="615"/>
      <c r="L104" s="615"/>
      <c r="M104" s="615"/>
      <c r="N104" s="713"/>
    </row>
    <row r="105" spans="1:14" s="629" customFormat="1" ht="17.100000000000001" customHeight="1">
      <c r="E105" s="710"/>
      <c r="F105" s="711"/>
      <c r="G105" s="710"/>
      <c r="H105" s="712"/>
      <c r="I105" s="615"/>
      <c r="J105" s="615"/>
      <c r="K105" s="615"/>
      <c r="L105" s="615"/>
      <c r="M105" s="615"/>
      <c r="N105" s="713"/>
    </row>
    <row r="106" spans="1:14" s="629" customFormat="1" ht="17.100000000000001" customHeight="1">
      <c r="E106" s="710"/>
      <c r="F106" s="711"/>
      <c r="G106" s="710"/>
      <c r="H106" s="712"/>
      <c r="I106" s="615"/>
      <c r="J106" s="615"/>
      <c r="K106" s="615"/>
      <c r="L106" s="615"/>
      <c r="M106" s="615"/>
      <c r="N106" s="713"/>
    </row>
    <row r="107" spans="1:14" s="629" customFormat="1" ht="17.100000000000001" customHeight="1">
      <c r="E107" s="710"/>
      <c r="F107" s="711"/>
      <c r="G107" s="710"/>
      <c r="H107" s="712"/>
      <c r="I107" s="615"/>
      <c r="J107" s="615"/>
      <c r="K107" s="615"/>
      <c r="L107" s="615"/>
      <c r="M107" s="615"/>
      <c r="N107" s="713"/>
    </row>
    <row r="108" spans="1:14" s="629" customFormat="1" ht="17.100000000000001" customHeight="1">
      <c r="E108" s="710"/>
      <c r="F108" s="711"/>
      <c r="G108" s="710"/>
      <c r="H108" s="712"/>
      <c r="I108" s="615"/>
      <c r="J108" s="615"/>
      <c r="K108" s="615"/>
      <c r="L108" s="615"/>
      <c r="M108" s="615"/>
      <c r="N108" s="713"/>
    </row>
    <row r="109" spans="1:14" s="629" customFormat="1" ht="17.100000000000001" customHeight="1">
      <c r="E109" s="710"/>
      <c r="F109" s="711"/>
      <c r="G109" s="710"/>
      <c r="H109" s="712"/>
      <c r="I109" s="615"/>
      <c r="J109" s="615"/>
      <c r="K109" s="615"/>
      <c r="L109" s="615"/>
      <c r="M109" s="615"/>
      <c r="N109" s="713"/>
    </row>
    <row r="110" spans="1:14" s="629" customFormat="1" ht="17.100000000000001" customHeight="1">
      <c r="E110" s="710"/>
      <c r="F110" s="711"/>
      <c r="G110" s="710"/>
      <c r="H110" s="712"/>
      <c r="I110" s="615"/>
      <c r="J110" s="615"/>
      <c r="K110" s="615"/>
      <c r="L110" s="615"/>
      <c r="M110" s="615"/>
      <c r="N110" s="713"/>
    </row>
    <row r="111" spans="1:14" s="629" customFormat="1" ht="17.100000000000001" customHeight="1">
      <c r="E111" s="710"/>
      <c r="F111" s="711"/>
      <c r="G111" s="710"/>
      <c r="H111" s="712"/>
      <c r="I111" s="615"/>
      <c r="J111" s="615"/>
      <c r="K111" s="615"/>
      <c r="L111" s="615"/>
      <c r="M111" s="615"/>
      <c r="N111" s="713"/>
    </row>
    <row r="112" spans="1:14" s="629" customFormat="1" ht="17.100000000000001" customHeight="1">
      <c r="E112" s="710"/>
      <c r="F112" s="711"/>
      <c r="G112" s="710"/>
      <c r="H112" s="712"/>
      <c r="I112" s="615"/>
      <c r="J112" s="615"/>
      <c r="K112" s="615"/>
      <c r="L112" s="615"/>
      <c r="M112" s="615"/>
      <c r="N112" s="713"/>
    </row>
    <row r="115" spans="5:14" s="629" customFormat="1" ht="17.100000000000001" customHeight="1">
      <c r="E115" s="710"/>
      <c r="F115" s="711"/>
      <c r="G115" s="710"/>
      <c r="H115" s="712"/>
      <c r="I115" s="615"/>
      <c r="J115" s="615"/>
      <c r="K115" s="615"/>
      <c r="L115" s="615"/>
      <c r="M115" s="615"/>
      <c r="N115" s="713"/>
    </row>
  </sheetData>
  <mergeCells count="51">
    <mergeCell ref="A92:A99"/>
    <mergeCell ref="B92:D99"/>
    <mergeCell ref="D36:D48"/>
    <mergeCell ref="D49:D52"/>
    <mergeCell ref="C56:D59"/>
    <mergeCell ref="C60:D63"/>
    <mergeCell ref="C64:D66"/>
    <mergeCell ref="C67:D67"/>
    <mergeCell ref="C68:D68"/>
    <mergeCell ref="A69:A71"/>
    <mergeCell ref="B69:B71"/>
    <mergeCell ref="C69:C70"/>
    <mergeCell ref="D69:D70"/>
    <mergeCell ref="C71:D71"/>
    <mergeCell ref="A72:A91"/>
    <mergeCell ref="B72:D91"/>
    <mergeCell ref="N32:N33"/>
    <mergeCell ref="C34:C35"/>
    <mergeCell ref="D34:D35"/>
    <mergeCell ref="N34:N35"/>
    <mergeCell ref="A5:A35"/>
    <mergeCell ref="G21:G24"/>
    <mergeCell ref="N19:N22"/>
    <mergeCell ref="D31:D33"/>
    <mergeCell ref="B26:D30"/>
    <mergeCell ref="G19:G20"/>
    <mergeCell ref="B5:B11"/>
    <mergeCell ref="C5:D5"/>
    <mergeCell ref="C6:D11"/>
    <mergeCell ref="B12:D25"/>
    <mergeCell ref="B31:B35"/>
    <mergeCell ref="C31:C33"/>
    <mergeCell ref="B36:B55"/>
    <mergeCell ref="C36:C55"/>
    <mergeCell ref="B56:B68"/>
    <mergeCell ref="A36:A68"/>
    <mergeCell ref="D54:D55"/>
    <mergeCell ref="P13:AD13"/>
    <mergeCell ref="H1:M1"/>
    <mergeCell ref="A2:G2"/>
    <mergeCell ref="H2:H4"/>
    <mergeCell ref="I2:J2"/>
    <mergeCell ref="K2:M2"/>
    <mergeCell ref="N2:N4"/>
    <mergeCell ref="A3:A4"/>
    <mergeCell ref="B3:D4"/>
    <mergeCell ref="E3:E4"/>
    <mergeCell ref="F3:F4"/>
    <mergeCell ref="G3:G4"/>
    <mergeCell ref="I3:I4"/>
    <mergeCell ref="J3:J4"/>
  </mergeCells>
  <phoneticPr fontId="3"/>
  <printOptions horizontalCentered="1"/>
  <pageMargins left="0.59055118110236227" right="0.59055118110236227" top="0.19685039370078741" bottom="0" header="0.39370078740157483" footer="0.39370078740157483"/>
  <pageSetup paperSize="9" scale="37" fitToHeight="4" orientation="landscape" r:id="rId1"/>
  <headerFooter>
    <oddHeader xml:space="preserve">&amp;R&amp;20
&amp;11
</oddHeader>
  </headerFooter>
  <rowBreaks count="3" manualBreakCount="3">
    <brk id="35" max="13" man="1"/>
    <brk id="68" max="13" man="1"/>
    <brk id="91" max="1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kumamotoken3_2">
    <pageSetUpPr fitToPage="1"/>
  </sheetPr>
  <dimension ref="A1:AS39"/>
  <sheetViews>
    <sheetView showGridLines="0" view="pageBreakPreview" zoomScale="95" zoomScaleNormal="95" zoomScaleSheetLayoutView="95" workbookViewId="0">
      <selection activeCell="C5" sqref="C5"/>
    </sheetView>
  </sheetViews>
  <sheetFormatPr defaultColWidth="2.375" defaultRowHeight="18.75"/>
  <cols>
    <col min="1" max="9" width="2.375" style="447" customWidth="1"/>
    <col min="10" max="51" width="2.875" style="447" customWidth="1"/>
    <col min="52" max="16384" width="2.375" style="447"/>
  </cols>
  <sheetData>
    <row r="1" spans="1:45" ht="13.5" customHeight="1">
      <c r="A1" s="39" t="s">
        <v>824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1:45" ht="26.1" customHeight="1">
      <c r="A2" s="1044" t="s">
        <v>82</v>
      </c>
      <c r="B2" s="1044"/>
      <c r="C2" s="1044"/>
      <c r="D2" s="1044"/>
      <c r="E2" s="1044"/>
      <c r="F2" s="1044"/>
      <c r="G2" s="1044"/>
      <c r="H2" s="1044"/>
      <c r="I2" s="1044"/>
      <c r="J2" s="1044"/>
      <c r="K2" s="1044"/>
      <c r="L2" s="1044"/>
      <c r="M2" s="1044"/>
      <c r="N2" s="1044"/>
      <c r="O2" s="1044"/>
      <c r="P2" s="1044"/>
      <c r="Q2" s="1044"/>
      <c r="R2" s="1044"/>
      <c r="S2" s="1044"/>
      <c r="T2" s="1044"/>
      <c r="U2" s="1044"/>
      <c r="V2" s="1044"/>
      <c r="W2" s="1044"/>
      <c r="X2" s="1044"/>
      <c r="Y2" s="1044"/>
      <c r="Z2" s="1044"/>
      <c r="AA2" s="1044"/>
      <c r="AB2" s="1044"/>
      <c r="AC2" s="1044"/>
      <c r="AD2" s="1044"/>
      <c r="AE2" s="1044"/>
      <c r="AF2" s="1044"/>
      <c r="AG2" s="1044"/>
      <c r="AH2" s="1044"/>
      <c r="AI2" s="1044"/>
      <c r="AJ2" s="1044"/>
      <c r="AK2" s="1044"/>
      <c r="AL2" s="1044"/>
      <c r="AM2" s="1044"/>
      <c r="AN2" s="1044"/>
      <c r="AO2" s="1044"/>
      <c r="AP2" s="1044"/>
      <c r="AQ2" s="1044"/>
      <c r="AR2" s="1044"/>
      <c r="AS2" s="1044"/>
    </row>
    <row r="3" spans="1:45" ht="13.5" customHeigh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5" t="s">
        <v>11</v>
      </c>
      <c r="AM3" s="1092" t="s">
        <v>799</v>
      </c>
      <c r="AN3" s="1092"/>
      <c r="AO3" s="1092"/>
      <c r="AP3" s="1092"/>
      <c r="AQ3" s="1092"/>
      <c r="AR3" s="1092"/>
      <c r="AS3" s="1092"/>
    </row>
    <row r="4" spans="1:45" ht="13.5" customHeight="1">
      <c r="A4" s="39"/>
      <c r="B4" s="39"/>
      <c r="C4" s="1120" t="s">
        <v>890</v>
      </c>
      <c r="D4" s="1120"/>
      <c r="E4" s="1120"/>
      <c r="F4" s="1120"/>
      <c r="G4" s="1120"/>
      <c r="H4" s="1120"/>
      <c r="I4" s="1120"/>
      <c r="J4" s="1120"/>
      <c r="K4" s="1120"/>
      <c r="L4" s="1120"/>
      <c r="M4" s="11" t="s">
        <v>34</v>
      </c>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row>
    <row r="5" spans="1:45" ht="13.5" customHeight="1">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row>
    <row r="6" spans="1:45" ht="13.5" customHeight="1">
      <c r="A6" s="42" t="s">
        <v>73</v>
      </c>
      <c r="B6" s="39"/>
      <c r="C6" s="39"/>
      <c r="D6" s="39"/>
      <c r="E6" s="448" t="str">
        <f>基本情報!$B$4</f>
        <v>◆◆◆　第□□□□ー■ー◇◇◇◇号　《注：契約書の名称を記載》</v>
      </c>
      <c r="F6" s="39"/>
      <c r="G6" s="39"/>
      <c r="H6" s="39"/>
      <c r="I6" s="39"/>
      <c r="J6" s="39"/>
      <c r="K6" s="39"/>
      <c r="L6" s="39"/>
      <c r="M6" s="39"/>
      <c r="N6" s="39"/>
      <c r="O6" s="39"/>
      <c r="P6" s="39"/>
      <c r="Q6" s="39"/>
      <c r="R6" s="39"/>
      <c r="S6" s="39"/>
      <c r="T6" s="39"/>
      <c r="U6" s="39"/>
      <c r="V6" s="39"/>
      <c r="W6" s="39"/>
      <c r="X6" s="39"/>
      <c r="Y6" s="39"/>
      <c r="Z6" s="39"/>
      <c r="AA6" s="39"/>
      <c r="AB6" s="39"/>
      <c r="AC6" s="40"/>
      <c r="AD6" s="39"/>
      <c r="AE6" s="41"/>
      <c r="AF6" s="41"/>
      <c r="AG6" s="585"/>
      <c r="AH6" s="585"/>
      <c r="AI6" s="585"/>
      <c r="AJ6" s="585"/>
      <c r="AK6" s="585"/>
      <c r="AL6" s="585"/>
      <c r="AM6" s="585"/>
      <c r="AN6" s="585"/>
      <c r="AO6" s="585"/>
      <c r="AP6" s="585"/>
      <c r="AQ6" s="585"/>
      <c r="AR6" s="585"/>
      <c r="AS6" s="585"/>
    </row>
    <row r="7" spans="1:45" ht="13.5" customHeight="1">
      <c r="A7" s="1107" t="s">
        <v>74</v>
      </c>
      <c r="B7" s="1107"/>
      <c r="C7" s="1107"/>
      <c r="D7" s="42"/>
      <c r="E7" s="449" t="str">
        <f>基本情報!$B$2</f>
        <v>◎◎◎◎線○○○○（●●●）工事　《注：契約書の名称を記載》</v>
      </c>
      <c r="F7" s="42"/>
      <c r="G7" s="42"/>
      <c r="H7" s="42"/>
      <c r="I7" s="42"/>
      <c r="J7" s="42"/>
      <c r="K7" s="42"/>
      <c r="L7" s="42"/>
      <c r="M7" s="42"/>
      <c r="N7" s="42"/>
      <c r="O7" s="42"/>
      <c r="P7" s="42"/>
      <c r="Q7" s="42"/>
      <c r="R7" s="42"/>
      <c r="S7" s="42"/>
      <c r="T7" s="39"/>
      <c r="U7" s="42"/>
      <c r="V7" s="42"/>
      <c r="W7" s="42"/>
      <c r="X7" s="42"/>
      <c r="Y7" s="39"/>
      <c r="Z7" s="39"/>
      <c r="AA7" s="39"/>
      <c r="AB7" s="39"/>
      <c r="AC7" s="39"/>
      <c r="AD7" s="39"/>
      <c r="AE7" s="39"/>
      <c r="AF7" s="39"/>
      <c r="AG7" s="585"/>
      <c r="AH7" s="1121" t="s">
        <v>853</v>
      </c>
      <c r="AI7" s="1121"/>
      <c r="AJ7" s="1121"/>
      <c r="AK7" s="1121"/>
      <c r="AL7" s="1121"/>
      <c r="AM7" s="1121"/>
      <c r="AN7" s="1121"/>
      <c r="AO7" s="1121"/>
      <c r="AP7" s="1121"/>
      <c r="AQ7" s="1121"/>
      <c r="AR7" s="1121"/>
      <c r="AS7" s="1121"/>
    </row>
    <row r="8" spans="1:45" ht="13.5" customHeight="1">
      <c r="A8" s="1107" t="s">
        <v>58</v>
      </c>
      <c r="B8" s="1107"/>
      <c r="C8" s="1107"/>
      <c r="D8" s="39" t="s">
        <v>75</v>
      </c>
      <c r="E8" s="1108" t="s">
        <v>799</v>
      </c>
      <c r="F8" s="1108"/>
      <c r="G8" s="1108"/>
      <c r="H8" s="1108"/>
      <c r="I8" s="1108"/>
      <c r="J8" s="1108"/>
      <c r="K8" s="1108"/>
      <c r="L8" s="39"/>
      <c r="M8" s="39" t="s">
        <v>76</v>
      </c>
      <c r="N8" s="1108" t="s">
        <v>799</v>
      </c>
      <c r="O8" s="1108"/>
      <c r="P8" s="1108"/>
      <c r="Q8" s="1108"/>
      <c r="R8" s="1108"/>
      <c r="S8" s="1108"/>
      <c r="T8" s="43"/>
      <c r="U8" s="39"/>
      <c r="V8" s="39"/>
      <c r="W8" s="39"/>
      <c r="X8" s="39"/>
      <c r="Y8" s="39"/>
      <c r="Z8" s="39"/>
      <c r="AA8" s="39"/>
      <c r="AB8" s="39"/>
      <c r="AC8" s="39"/>
      <c r="AD8" s="39"/>
      <c r="AE8" s="41"/>
      <c r="AF8" s="41" t="s">
        <v>14</v>
      </c>
      <c r="AG8" s="44"/>
      <c r="AH8" s="1122" t="s">
        <v>854</v>
      </c>
      <c r="AI8" s="1122"/>
      <c r="AJ8" s="1122"/>
      <c r="AK8" s="1122"/>
      <c r="AL8" s="1122"/>
      <c r="AM8" s="1122"/>
      <c r="AN8" s="1122"/>
      <c r="AO8" s="1122"/>
      <c r="AP8" s="1122"/>
      <c r="AQ8" s="1122"/>
      <c r="AR8" s="1122"/>
      <c r="AS8" s="1122"/>
    </row>
    <row r="9" spans="1:45" ht="13.5" customHeight="1">
      <c r="A9" s="1107" t="s">
        <v>83</v>
      </c>
      <c r="B9" s="1107"/>
      <c r="C9" s="1107"/>
      <c r="D9" s="39" t="s">
        <v>75</v>
      </c>
      <c r="E9" s="1108" t="s">
        <v>799</v>
      </c>
      <c r="F9" s="1108"/>
      <c r="G9" s="1108"/>
      <c r="H9" s="1108"/>
      <c r="I9" s="1108"/>
      <c r="J9" s="1108"/>
      <c r="K9" s="1108"/>
      <c r="L9" s="39"/>
      <c r="M9" s="39" t="s">
        <v>76</v>
      </c>
      <c r="N9" s="1108" t="s">
        <v>799</v>
      </c>
      <c r="O9" s="1108"/>
      <c r="P9" s="1108"/>
      <c r="Q9" s="1108"/>
      <c r="R9" s="1108"/>
      <c r="S9" s="1108"/>
      <c r="T9" s="43"/>
      <c r="U9" s="39"/>
      <c r="V9" s="39"/>
      <c r="W9" s="39"/>
      <c r="X9" s="39"/>
      <c r="Y9" s="39"/>
      <c r="Z9" s="39"/>
      <c r="AA9" s="39"/>
      <c r="AB9" s="39"/>
      <c r="AC9" s="39"/>
      <c r="AD9" s="39"/>
      <c r="AE9" s="41"/>
      <c r="AF9" s="41"/>
      <c r="AG9" s="44"/>
      <c r="AH9" s="1133" t="s">
        <v>855</v>
      </c>
      <c r="AI9" s="1133"/>
      <c r="AJ9" s="1133"/>
      <c r="AK9" s="1133"/>
      <c r="AL9" s="1133"/>
      <c r="AM9" s="1133"/>
      <c r="AN9" s="1133"/>
      <c r="AO9" s="1133"/>
      <c r="AP9" s="1133"/>
      <c r="AQ9" s="1133"/>
      <c r="AR9" s="1133"/>
      <c r="AS9" s="1133"/>
    </row>
    <row r="10" spans="1:45" ht="13.5" customHeight="1">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row>
    <row r="11" spans="1:45" ht="13.5" customHeight="1">
      <c r="A11" s="45"/>
      <c r="B11" s="46"/>
      <c r="C11" s="46"/>
      <c r="D11" s="46"/>
      <c r="E11" s="46"/>
      <c r="F11" s="46"/>
      <c r="G11" s="46"/>
      <c r="H11" s="1117" t="s">
        <v>77</v>
      </c>
      <c r="I11" s="1109"/>
      <c r="J11" s="1111"/>
      <c r="K11" s="1112"/>
      <c r="L11" s="1112"/>
      <c r="M11" s="1112"/>
      <c r="N11" s="1113"/>
      <c r="O11" s="1109" t="s">
        <v>77</v>
      </c>
      <c r="P11" s="1111"/>
      <c r="Q11" s="1112"/>
      <c r="R11" s="1112"/>
      <c r="S11" s="1112"/>
      <c r="T11" s="1113"/>
      <c r="U11" s="1109" t="s">
        <v>77</v>
      </c>
      <c r="V11" s="1111"/>
      <c r="W11" s="1112"/>
      <c r="X11" s="1112"/>
      <c r="Y11" s="1112"/>
      <c r="Z11" s="1113"/>
      <c r="AA11" s="1109" t="s">
        <v>77</v>
      </c>
      <c r="AB11" s="1111"/>
      <c r="AC11" s="1112"/>
      <c r="AD11" s="1112"/>
      <c r="AE11" s="1112"/>
      <c r="AF11" s="1113"/>
      <c r="AG11" s="1109" t="s">
        <v>77</v>
      </c>
      <c r="AH11" s="1111"/>
      <c r="AI11" s="1112"/>
      <c r="AJ11" s="1112"/>
      <c r="AK11" s="1112"/>
      <c r="AL11" s="1113"/>
      <c r="AM11" s="1109" t="s">
        <v>77</v>
      </c>
      <c r="AN11" s="1111"/>
      <c r="AO11" s="1112"/>
      <c r="AP11" s="1112"/>
      <c r="AQ11" s="1112"/>
      <c r="AR11" s="1113"/>
      <c r="AS11" s="1109" t="s">
        <v>77</v>
      </c>
    </row>
    <row r="12" spans="1:45" ht="13.5" customHeight="1">
      <c r="A12" s="47"/>
      <c r="B12" s="48"/>
      <c r="C12" s="48"/>
      <c r="D12" s="48"/>
      <c r="E12" s="48"/>
      <c r="F12" s="48"/>
      <c r="G12" s="48"/>
      <c r="H12" s="1118"/>
      <c r="I12" s="1119"/>
      <c r="J12" s="1114"/>
      <c r="K12" s="1115"/>
      <c r="L12" s="1115"/>
      <c r="M12" s="1115"/>
      <c r="N12" s="1116"/>
      <c r="O12" s="1110"/>
      <c r="P12" s="1114"/>
      <c r="Q12" s="1115"/>
      <c r="R12" s="1115"/>
      <c r="S12" s="1115"/>
      <c r="T12" s="1116"/>
      <c r="U12" s="1110"/>
      <c r="V12" s="1114"/>
      <c r="W12" s="1115"/>
      <c r="X12" s="1115"/>
      <c r="Y12" s="1115"/>
      <c r="Z12" s="1116"/>
      <c r="AA12" s="1110"/>
      <c r="AB12" s="1114"/>
      <c r="AC12" s="1115"/>
      <c r="AD12" s="1115"/>
      <c r="AE12" s="1115"/>
      <c r="AF12" s="1116"/>
      <c r="AG12" s="1110"/>
      <c r="AH12" s="1114"/>
      <c r="AI12" s="1115"/>
      <c r="AJ12" s="1115"/>
      <c r="AK12" s="1115"/>
      <c r="AL12" s="1116"/>
      <c r="AM12" s="1110"/>
      <c r="AN12" s="1114"/>
      <c r="AO12" s="1115"/>
      <c r="AP12" s="1115"/>
      <c r="AQ12" s="1115"/>
      <c r="AR12" s="1116"/>
      <c r="AS12" s="1110"/>
    </row>
    <row r="13" spans="1:45" ht="13.5" customHeight="1">
      <c r="A13" s="47"/>
      <c r="B13" s="48"/>
      <c r="C13" s="48"/>
      <c r="D13" s="48"/>
      <c r="E13" s="48"/>
      <c r="F13" s="48"/>
      <c r="G13" s="48"/>
      <c r="H13" s="1124" t="s">
        <v>78</v>
      </c>
      <c r="I13" s="1125"/>
      <c r="J13" s="1128">
        <v>1</v>
      </c>
      <c r="K13" s="1128"/>
      <c r="L13" s="1128">
        <v>11</v>
      </c>
      <c r="M13" s="1128"/>
      <c r="N13" s="1128">
        <v>21</v>
      </c>
      <c r="O13" s="1128"/>
      <c r="P13" s="1128">
        <v>1</v>
      </c>
      <c r="Q13" s="1128"/>
      <c r="R13" s="1128">
        <v>11</v>
      </c>
      <c r="S13" s="1128"/>
      <c r="T13" s="1128">
        <v>21</v>
      </c>
      <c r="U13" s="1128"/>
      <c r="V13" s="1128">
        <v>1</v>
      </c>
      <c r="W13" s="1128"/>
      <c r="X13" s="1128">
        <v>11</v>
      </c>
      <c r="Y13" s="1128"/>
      <c r="Z13" s="1128">
        <v>21</v>
      </c>
      <c r="AA13" s="1128"/>
      <c r="AB13" s="1128">
        <v>1</v>
      </c>
      <c r="AC13" s="1128"/>
      <c r="AD13" s="1128">
        <v>11</v>
      </c>
      <c r="AE13" s="1128"/>
      <c r="AF13" s="1128">
        <v>21</v>
      </c>
      <c r="AG13" s="1128"/>
      <c r="AH13" s="1128">
        <v>1</v>
      </c>
      <c r="AI13" s="1128"/>
      <c r="AJ13" s="1128">
        <v>11</v>
      </c>
      <c r="AK13" s="1128"/>
      <c r="AL13" s="1128">
        <v>21</v>
      </c>
      <c r="AM13" s="1128"/>
      <c r="AN13" s="1128">
        <v>1</v>
      </c>
      <c r="AO13" s="1128"/>
      <c r="AP13" s="1128">
        <v>11</v>
      </c>
      <c r="AQ13" s="1128"/>
      <c r="AR13" s="1128">
        <v>21</v>
      </c>
      <c r="AS13" s="1128"/>
    </row>
    <row r="14" spans="1:45" ht="13.5" customHeight="1">
      <c r="A14" s="49"/>
      <c r="B14" s="50" t="s">
        <v>63</v>
      </c>
      <c r="C14" s="50"/>
      <c r="D14" s="50"/>
      <c r="E14" s="50"/>
      <c r="F14" s="50"/>
      <c r="G14" s="50"/>
      <c r="H14" s="1126"/>
      <c r="I14" s="1127"/>
      <c r="J14" s="1128"/>
      <c r="K14" s="1128"/>
      <c r="L14" s="1128"/>
      <c r="M14" s="1128"/>
      <c r="N14" s="1128"/>
      <c r="O14" s="1128"/>
      <c r="P14" s="1128"/>
      <c r="Q14" s="1128"/>
      <c r="R14" s="1128"/>
      <c r="S14" s="1128"/>
      <c r="T14" s="1128"/>
      <c r="U14" s="1128"/>
      <c r="V14" s="1128"/>
      <c r="W14" s="1128"/>
      <c r="X14" s="1128"/>
      <c r="Y14" s="1128"/>
      <c r="Z14" s="1128"/>
      <c r="AA14" s="1128"/>
      <c r="AB14" s="1128"/>
      <c r="AC14" s="1128"/>
      <c r="AD14" s="1128"/>
      <c r="AE14" s="1128"/>
      <c r="AF14" s="1128"/>
      <c r="AG14" s="1128"/>
      <c r="AH14" s="1128"/>
      <c r="AI14" s="1128"/>
      <c r="AJ14" s="1128"/>
      <c r="AK14" s="1128"/>
      <c r="AL14" s="1128"/>
      <c r="AM14" s="1128"/>
      <c r="AN14" s="1128"/>
      <c r="AO14" s="1128"/>
      <c r="AP14" s="1128"/>
      <c r="AQ14" s="1128"/>
      <c r="AR14" s="1128"/>
      <c r="AS14" s="1128"/>
    </row>
    <row r="15" spans="1:45" ht="13.5" customHeight="1">
      <c r="A15" s="1129"/>
      <c r="B15" s="1130"/>
      <c r="C15" s="1130"/>
      <c r="D15" s="1130"/>
      <c r="E15" s="1130"/>
      <c r="F15" s="1130"/>
      <c r="G15" s="1130"/>
      <c r="H15" s="1130"/>
      <c r="I15" s="1131"/>
      <c r="J15" s="1132"/>
      <c r="K15" s="1132"/>
      <c r="L15" s="1132"/>
      <c r="M15" s="1132"/>
      <c r="N15" s="1132"/>
      <c r="O15" s="1132"/>
      <c r="P15" s="1132"/>
      <c r="Q15" s="1132"/>
      <c r="R15" s="1132"/>
      <c r="S15" s="1132"/>
      <c r="T15" s="1132"/>
      <c r="U15" s="1132"/>
      <c r="V15" s="1132"/>
      <c r="W15" s="1132"/>
      <c r="X15" s="1132"/>
      <c r="Y15" s="1132"/>
      <c r="Z15" s="1132"/>
      <c r="AA15" s="1132"/>
      <c r="AB15" s="1132"/>
      <c r="AC15" s="1132"/>
      <c r="AD15" s="1132"/>
      <c r="AE15" s="1132"/>
      <c r="AF15" s="1132"/>
      <c r="AG15" s="1132"/>
      <c r="AH15" s="1132"/>
      <c r="AI15" s="1132"/>
      <c r="AJ15" s="1132"/>
      <c r="AK15" s="1132"/>
      <c r="AL15" s="1132"/>
      <c r="AM15" s="1132"/>
      <c r="AN15" s="1132"/>
      <c r="AO15" s="1132"/>
      <c r="AP15" s="1132"/>
      <c r="AQ15" s="1132"/>
      <c r="AR15" s="1132"/>
      <c r="AS15" s="1132"/>
    </row>
    <row r="16" spans="1:45" ht="13.5" customHeight="1">
      <c r="A16" s="1129"/>
      <c r="B16" s="1130"/>
      <c r="C16" s="1130"/>
      <c r="D16" s="1130"/>
      <c r="E16" s="1130"/>
      <c r="F16" s="1130"/>
      <c r="G16" s="1130"/>
      <c r="H16" s="1130"/>
      <c r="I16" s="1131"/>
      <c r="J16" s="1132"/>
      <c r="K16" s="1132"/>
      <c r="L16" s="1132"/>
      <c r="M16" s="1132"/>
      <c r="N16" s="1132"/>
      <c r="O16" s="1132"/>
      <c r="P16" s="1132"/>
      <c r="Q16" s="1132"/>
      <c r="R16" s="1132"/>
      <c r="S16" s="1132"/>
      <c r="T16" s="1132"/>
      <c r="U16" s="1132"/>
      <c r="V16" s="1132"/>
      <c r="W16" s="1132"/>
      <c r="X16" s="1132"/>
      <c r="Y16" s="1132"/>
      <c r="Z16" s="1132"/>
      <c r="AA16" s="1132"/>
      <c r="AB16" s="1132"/>
      <c r="AC16" s="1132"/>
      <c r="AD16" s="1132"/>
      <c r="AE16" s="1132"/>
      <c r="AF16" s="1132"/>
      <c r="AG16" s="1132"/>
      <c r="AH16" s="1132"/>
      <c r="AI16" s="1132"/>
      <c r="AJ16" s="1132"/>
      <c r="AK16" s="1132"/>
      <c r="AL16" s="1132"/>
      <c r="AM16" s="1132"/>
      <c r="AN16" s="1132"/>
      <c r="AO16" s="1132"/>
      <c r="AP16" s="1132"/>
      <c r="AQ16" s="1132"/>
      <c r="AR16" s="1132"/>
      <c r="AS16" s="1132"/>
    </row>
    <row r="17" spans="1:45" ht="13.5" customHeight="1">
      <c r="A17" s="1129"/>
      <c r="B17" s="1130"/>
      <c r="C17" s="1130"/>
      <c r="D17" s="1130"/>
      <c r="E17" s="1130"/>
      <c r="F17" s="1130"/>
      <c r="G17" s="1130"/>
      <c r="H17" s="1130"/>
      <c r="I17" s="1131"/>
      <c r="J17" s="1132"/>
      <c r="K17" s="1132"/>
      <c r="L17" s="1132"/>
      <c r="M17" s="1132"/>
      <c r="N17" s="1132"/>
      <c r="O17" s="1132"/>
      <c r="P17" s="1132"/>
      <c r="Q17" s="1132"/>
      <c r="R17" s="1132"/>
      <c r="S17" s="1132"/>
      <c r="T17" s="1132"/>
      <c r="U17" s="1132"/>
      <c r="V17" s="1132"/>
      <c r="W17" s="1132"/>
      <c r="X17" s="1132"/>
      <c r="Y17" s="1132"/>
      <c r="Z17" s="1132"/>
      <c r="AA17" s="1132"/>
      <c r="AB17" s="1132"/>
      <c r="AC17" s="1132"/>
      <c r="AD17" s="1132"/>
      <c r="AE17" s="1132"/>
      <c r="AF17" s="1132"/>
      <c r="AG17" s="1132"/>
      <c r="AH17" s="1132"/>
      <c r="AI17" s="1132"/>
      <c r="AJ17" s="1132"/>
      <c r="AK17" s="1132"/>
      <c r="AL17" s="1132"/>
      <c r="AM17" s="1132"/>
      <c r="AN17" s="1132"/>
      <c r="AO17" s="1132"/>
      <c r="AP17" s="1132"/>
      <c r="AQ17" s="1132"/>
      <c r="AR17" s="1132"/>
      <c r="AS17" s="1132"/>
    </row>
    <row r="18" spans="1:45" ht="13.5" customHeight="1">
      <c r="A18" s="1129"/>
      <c r="B18" s="1130"/>
      <c r="C18" s="1130"/>
      <c r="D18" s="1130"/>
      <c r="E18" s="1130"/>
      <c r="F18" s="1130"/>
      <c r="G18" s="1130"/>
      <c r="H18" s="1130"/>
      <c r="I18" s="1131"/>
      <c r="J18" s="1132"/>
      <c r="K18" s="1132"/>
      <c r="L18" s="1132"/>
      <c r="M18" s="1132"/>
      <c r="N18" s="1132"/>
      <c r="O18" s="1132"/>
      <c r="P18" s="1132"/>
      <c r="Q18" s="1132"/>
      <c r="R18" s="1132"/>
      <c r="S18" s="1132"/>
      <c r="T18" s="1132"/>
      <c r="U18" s="1132"/>
      <c r="V18" s="1132"/>
      <c r="W18" s="1132"/>
      <c r="X18" s="1132"/>
      <c r="Y18" s="1132"/>
      <c r="Z18" s="1132"/>
      <c r="AA18" s="1132"/>
      <c r="AB18" s="1132"/>
      <c r="AC18" s="1132"/>
      <c r="AD18" s="1132"/>
      <c r="AE18" s="1132"/>
      <c r="AF18" s="1132"/>
      <c r="AG18" s="1132"/>
      <c r="AH18" s="1132"/>
      <c r="AI18" s="1132"/>
      <c r="AJ18" s="1132"/>
      <c r="AK18" s="1132"/>
      <c r="AL18" s="1132"/>
      <c r="AM18" s="1132"/>
      <c r="AN18" s="1132"/>
      <c r="AO18" s="1132"/>
      <c r="AP18" s="1132"/>
      <c r="AQ18" s="1132"/>
      <c r="AR18" s="1132"/>
      <c r="AS18" s="1132"/>
    </row>
    <row r="19" spans="1:45" ht="13.5" customHeight="1">
      <c r="A19" s="1129"/>
      <c r="B19" s="1130"/>
      <c r="C19" s="1130"/>
      <c r="D19" s="1130"/>
      <c r="E19" s="1130"/>
      <c r="F19" s="1130"/>
      <c r="G19" s="1130"/>
      <c r="H19" s="1130"/>
      <c r="I19" s="1131"/>
      <c r="J19" s="1132"/>
      <c r="K19" s="1132"/>
      <c r="L19" s="1132"/>
      <c r="M19" s="1132"/>
      <c r="N19" s="1132"/>
      <c r="O19" s="1132"/>
      <c r="P19" s="1132"/>
      <c r="Q19" s="1132"/>
      <c r="R19" s="1132"/>
      <c r="S19" s="1132"/>
      <c r="T19" s="1132"/>
      <c r="U19" s="1132"/>
      <c r="V19" s="1132"/>
      <c r="W19" s="1132"/>
      <c r="X19" s="1132"/>
      <c r="Y19" s="1132"/>
      <c r="Z19" s="1132"/>
      <c r="AA19" s="1132"/>
      <c r="AB19" s="1132"/>
      <c r="AC19" s="1132"/>
      <c r="AD19" s="1132"/>
      <c r="AE19" s="1132"/>
      <c r="AF19" s="1132"/>
      <c r="AG19" s="1132"/>
      <c r="AH19" s="1132"/>
      <c r="AI19" s="1132"/>
      <c r="AJ19" s="1132"/>
      <c r="AK19" s="1132"/>
      <c r="AL19" s="1132"/>
      <c r="AM19" s="1132"/>
      <c r="AN19" s="1132"/>
      <c r="AO19" s="1132"/>
      <c r="AP19" s="1132"/>
      <c r="AQ19" s="1132"/>
      <c r="AR19" s="1132"/>
      <c r="AS19" s="1132"/>
    </row>
    <row r="20" spans="1:45" ht="13.5" customHeight="1">
      <c r="A20" s="1129"/>
      <c r="B20" s="1130"/>
      <c r="C20" s="1130"/>
      <c r="D20" s="1130"/>
      <c r="E20" s="1130"/>
      <c r="F20" s="1130"/>
      <c r="G20" s="1130"/>
      <c r="H20" s="1130"/>
      <c r="I20" s="1131"/>
      <c r="J20" s="1132"/>
      <c r="K20" s="1132"/>
      <c r="L20" s="1132"/>
      <c r="M20" s="1132"/>
      <c r="N20" s="1132"/>
      <c r="O20" s="1132"/>
      <c r="P20" s="1132"/>
      <c r="Q20" s="1132"/>
      <c r="R20" s="1132"/>
      <c r="S20" s="1132"/>
      <c r="T20" s="1132"/>
      <c r="U20" s="1132"/>
      <c r="V20" s="1132"/>
      <c r="W20" s="1132"/>
      <c r="X20" s="1132"/>
      <c r="Y20" s="1132"/>
      <c r="Z20" s="1132"/>
      <c r="AA20" s="1132"/>
      <c r="AB20" s="1132"/>
      <c r="AC20" s="1132"/>
      <c r="AD20" s="1132"/>
      <c r="AE20" s="1132"/>
      <c r="AF20" s="1132"/>
      <c r="AG20" s="1132"/>
      <c r="AH20" s="1132"/>
      <c r="AI20" s="1132"/>
      <c r="AJ20" s="1132"/>
      <c r="AK20" s="1132"/>
      <c r="AL20" s="1132"/>
      <c r="AM20" s="1132"/>
      <c r="AN20" s="1132"/>
      <c r="AO20" s="1132"/>
      <c r="AP20" s="1132"/>
      <c r="AQ20" s="1132"/>
      <c r="AR20" s="1132"/>
      <c r="AS20" s="1132"/>
    </row>
    <row r="21" spans="1:45" ht="13.5" customHeight="1">
      <c r="A21" s="1129"/>
      <c r="B21" s="1130"/>
      <c r="C21" s="1130"/>
      <c r="D21" s="1130"/>
      <c r="E21" s="1130"/>
      <c r="F21" s="1130"/>
      <c r="G21" s="1130"/>
      <c r="H21" s="1130"/>
      <c r="I21" s="1131"/>
      <c r="J21" s="1132"/>
      <c r="K21" s="1132"/>
      <c r="L21" s="1132"/>
      <c r="M21" s="1132"/>
      <c r="N21" s="1132"/>
      <c r="O21" s="1132"/>
      <c r="P21" s="1132"/>
      <c r="Q21" s="1132"/>
      <c r="R21" s="1132"/>
      <c r="S21" s="1132"/>
      <c r="T21" s="1132"/>
      <c r="U21" s="1132"/>
      <c r="V21" s="1132"/>
      <c r="W21" s="1132"/>
      <c r="X21" s="1132"/>
      <c r="Y21" s="1132"/>
      <c r="Z21" s="1132"/>
      <c r="AA21" s="1132"/>
      <c r="AB21" s="1132"/>
      <c r="AC21" s="1132"/>
      <c r="AD21" s="1132"/>
      <c r="AE21" s="1132"/>
      <c r="AF21" s="1132"/>
      <c r="AG21" s="1132"/>
      <c r="AH21" s="1132"/>
      <c r="AI21" s="1132"/>
      <c r="AJ21" s="1132"/>
      <c r="AK21" s="1132"/>
      <c r="AL21" s="1132"/>
      <c r="AM21" s="1132"/>
      <c r="AN21" s="1132"/>
      <c r="AO21" s="1132"/>
      <c r="AP21" s="1132"/>
      <c r="AQ21" s="1132"/>
      <c r="AR21" s="1132"/>
      <c r="AS21" s="1132"/>
    </row>
    <row r="22" spans="1:45" ht="13.5" customHeight="1">
      <c r="A22" s="1129"/>
      <c r="B22" s="1130"/>
      <c r="C22" s="1130"/>
      <c r="D22" s="1130"/>
      <c r="E22" s="1130"/>
      <c r="F22" s="1130"/>
      <c r="G22" s="1130"/>
      <c r="H22" s="1130"/>
      <c r="I22" s="1131"/>
      <c r="J22" s="1132"/>
      <c r="K22" s="1132"/>
      <c r="L22" s="1132"/>
      <c r="M22" s="1132"/>
      <c r="N22" s="1132"/>
      <c r="O22" s="1132"/>
      <c r="P22" s="1132"/>
      <c r="Q22" s="1132"/>
      <c r="R22" s="1132"/>
      <c r="S22" s="1132"/>
      <c r="T22" s="1132"/>
      <c r="U22" s="1132"/>
      <c r="V22" s="1132"/>
      <c r="W22" s="1132"/>
      <c r="X22" s="1132"/>
      <c r="Y22" s="1132"/>
      <c r="Z22" s="1132"/>
      <c r="AA22" s="1132"/>
      <c r="AB22" s="1132"/>
      <c r="AC22" s="1132"/>
      <c r="AD22" s="1132"/>
      <c r="AE22" s="1132"/>
      <c r="AF22" s="1132"/>
      <c r="AG22" s="1132"/>
      <c r="AH22" s="1132"/>
      <c r="AI22" s="1132"/>
      <c r="AJ22" s="1132"/>
      <c r="AK22" s="1132"/>
      <c r="AL22" s="1132"/>
      <c r="AM22" s="1132"/>
      <c r="AN22" s="1132"/>
      <c r="AO22" s="1132"/>
      <c r="AP22" s="1132"/>
      <c r="AQ22" s="1132"/>
      <c r="AR22" s="1132"/>
      <c r="AS22" s="1132"/>
    </row>
    <row r="23" spans="1:45" ht="13.5" customHeight="1">
      <c r="A23" s="1129"/>
      <c r="B23" s="1130"/>
      <c r="C23" s="1130"/>
      <c r="D23" s="1130"/>
      <c r="E23" s="1130"/>
      <c r="F23" s="1130"/>
      <c r="G23" s="1130"/>
      <c r="H23" s="1130"/>
      <c r="I23" s="1131"/>
      <c r="J23" s="1132"/>
      <c r="K23" s="1132"/>
      <c r="L23" s="1132"/>
      <c r="M23" s="1132"/>
      <c r="N23" s="1132"/>
      <c r="O23" s="1132"/>
      <c r="P23" s="1132"/>
      <c r="Q23" s="1132"/>
      <c r="R23" s="1132"/>
      <c r="S23" s="1132"/>
      <c r="T23" s="1132"/>
      <c r="U23" s="1132"/>
      <c r="V23" s="1132"/>
      <c r="W23" s="1132"/>
      <c r="X23" s="1132"/>
      <c r="Y23" s="1132"/>
      <c r="Z23" s="1132"/>
      <c r="AA23" s="1132"/>
      <c r="AB23" s="1132"/>
      <c r="AC23" s="1132"/>
      <c r="AD23" s="1132"/>
      <c r="AE23" s="1132"/>
      <c r="AF23" s="1132"/>
      <c r="AG23" s="1132"/>
      <c r="AH23" s="1132"/>
      <c r="AI23" s="1132"/>
      <c r="AJ23" s="1132"/>
      <c r="AK23" s="1132"/>
      <c r="AL23" s="1132"/>
      <c r="AM23" s="1132"/>
      <c r="AN23" s="1132"/>
      <c r="AO23" s="1132"/>
      <c r="AP23" s="1132"/>
      <c r="AQ23" s="1132"/>
      <c r="AR23" s="1132"/>
      <c r="AS23" s="1132"/>
    </row>
    <row r="24" spans="1:45" ht="13.5" customHeight="1">
      <c r="A24" s="1129"/>
      <c r="B24" s="1130"/>
      <c r="C24" s="1130"/>
      <c r="D24" s="1130"/>
      <c r="E24" s="1130"/>
      <c r="F24" s="1130"/>
      <c r="G24" s="1130"/>
      <c r="H24" s="1130"/>
      <c r="I24" s="1131"/>
      <c r="J24" s="1132"/>
      <c r="K24" s="1132"/>
      <c r="L24" s="1132"/>
      <c r="M24" s="1132"/>
      <c r="N24" s="1132"/>
      <c r="O24" s="1132"/>
      <c r="P24" s="1132"/>
      <c r="Q24" s="1132"/>
      <c r="R24" s="1132"/>
      <c r="S24" s="1132"/>
      <c r="T24" s="1132"/>
      <c r="U24" s="1132"/>
      <c r="V24" s="1132"/>
      <c r="W24" s="1132"/>
      <c r="X24" s="1132"/>
      <c r="Y24" s="1132"/>
      <c r="Z24" s="1132"/>
      <c r="AA24" s="1132"/>
      <c r="AB24" s="1132"/>
      <c r="AC24" s="1132"/>
      <c r="AD24" s="1132"/>
      <c r="AE24" s="1132"/>
      <c r="AF24" s="1132"/>
      <c r="AG24" s="1132"/>
      <c r="AH24" s="1132"/>
      <c r="AI24" s="1132"/>
      <c r="AJ24" s="1132"/>
      <c r="AK24" s="1132"/>
      <c r="AL24" s="1132"/>
      <c r="AM24" s="1132"/>
      <c r="AN24" s="1132"/>
      <c r="AO24" s="1132"/>
      <c r="AP24" s="1132"/>
      <c r="AQ24" s="1132"/>
      <c r="AR24" s="1132"/>
      <c r="AS24" s="1132"/>
    </row>
    <row r="25" spans="1:45" ht="13.5" customHeight="1">
      <c r="A25" s="1129"/>
      <c r="B25" s="1130"/>
      <c r="C25" s="1130"/>
      <c r="D25" s="1130"/>
      <c r="E25" s="1130"/>
      <c r="F25" s="1130"/>
      <c r="G25" s="1130"/>
      <c r="H25" s="1130"/>
      <c r="I25" s="1131"/>
      <c r="J25" s="1132"/>
      <c r="K25" s="1132"/>
      <c r="L25" s="1132"/>
      <c r="M25" s="1132"/>
      <c r="N25" s="1132"/>
      <c r="O25" s="1132"/>
      <c r="P25" s="1132"/>
      <c r="Q25" s="1132"/>
      <c r="R25" s="1132"/>
      <c r="S25" s="1132"/>
      <c r="T25" s="1132"/>
      <c r="U25" s="1132"/>
      <c r="V25" s="1132"/>
      <c r="W25" s="1132"/>
      <c r="X25" s="1132"/>
      <c r="Y25" s="1132"/>
      <c r="Z25" s="1132"/>
      <c r="AA25" s="1132"/>
      <c r="AB25" s="1132"/>
      <c r="AC25" s="1132"/>
      <c r="AD25" s="1132"/>
      <c r="AE25" s="1132"/>
      <c r="AF25" s="1132"/>
      <c r="AG25" s="1132"/>
      <c r="AH25" s="1132"/>
      <c r="AI25" s="1132"/>
      <c r="AJ25" s="1132"/>
      <c r="AK25" s="1132"/>
      <c r="AL25" s="1132"/>
      <c r="AM25" s="1132"/>
      <c r="AN25" s="1132"/>
      <c r="AO25" s="1132"/>
      <c r="AP25" s="1132"/>
      <c r="AQ25" s="1132"/>
      <c r="AR25" s="1132"/>
      <c r="AS25" s="1132"/>
    </row>
    <row r="26" spans="1:45" ht="13.5" customHeight="1">
      <c r="A26" s="1129"/>
      <c r="B26" s="1130"/>
      <c r="C26" s="1130"/>
      <c r="D26" s="1130"/>
      <c r="E26" s="1130"/>
      <c r="F26" s="1130"/>
      <c r="G26" s="1130"/>
      <c r="H26" s="1130"/>
      <c r="I26" s="1131"/>
      <c r="J26" s="1132"/>
      <c r="K26" s="1132"/>
      <c r="L26" s="1132"/>
      <c r="M26" s="1132"/>
      <c r="N26" s="1132"/>
      <c r="O26" s="1132"/>
      <c r="P26" s="1132"/>
      <c r="Q26" s="1132"/>
      <c r="R26" s="1132"/>
      <c r="S26" s="1132"/>
      <c r="T26" s="1132"/>
      <c r="U26" s="1132"/>
      <c r="V26" s="1132"/>
      <c r="W26" s="1132"/>
      <c r="X26" s="1132"/>
      <c r="Y26" s="1132"/>
      <c r="Z26" s="1132"/>
      <c r="AA26" s="1132"/>
      <c r="AB26" s="1132"/>
      <c r="AC26" s="1132"/>
      <c r="AD26" s="1132"/>
      <c r="AE26" s="1132"/>
      <c r="AF26" s="1132"/>
      <c r="AG26" s="1132"/>
      <c r="AH26" s="1132"/>
      <c r="AI26" s="1132"/>
      <c r="AJ26" s="1132"/>
      <c r="AK26" s="1132"/>
      <c r="AL26" s="1132"/>
      <c r="AM26" s="1132"/>
      <c r="AN26" s="1132"/>
      <c r="AO26" s="1132"/>
      <c r="AP26" s="1132"/>
      <c r="AQ26" s="1132"/>
      <c r="AR26" s="1132"/>
      <c r="AS26" s="1132"/>
    </row>
    <row r="27" spans="1:45" ht="13.5" customHeight="1">
      <c r="A27" s="1129"/>
      <c r="B27" s="1130"/>
      <c r="C27" s="1130"/>
      <c r="D27" s="1130"/>
      <c r="E27" s="1130"/>
      <c r="F27" s="1130"/>
      <c r="G27" s="1130"/>
      <c r="H27" s="1130"/>
      <c r="I27" s="1131"/>
      <c r="J27" s="1132"/>
      <c r="K27" s="1132"/>
      <c r="L27" s="1132"/>
      <c r="M27" s="1132"/>
      <c r="N27" s="1132"/>
      <c r="O27" s="1132"/>
      <c r="P27" s="1132"/>
      <c r="Q27" s="1132"/>
      <c r="R27" s="1132"/>
      <c r="S27" s="1132"/>
      <c r="T27" s="1132"/>
      <c r="U27" s="1132"/>
      <c r="V27" s="1132"/>
      <c r="W27" s="1132"/>
      <c r="X27" s="1132"/>
      <c r="Y27" s="1132"/>
      <c r="Z27" s="1132"/>
      <c r="AA27" s="1132"/>
      <c r="AB27" s="1132"/>
      <c r="AC27" s="1132"/>
      <c r="AD27" s="1132"/>
      <c r="AE27" s="1132"/>
      <c r="AF27" s="1132"/>
      <c r="AG27" s="1132"/>
      <c r="AH27" s="1132"/>
      <c r="AI27" s="1132"/>
      <c r="AJ27" s="1132"/>
      <c r="AK27" s="1132"/>
      <c r="AL27" s="1132"/>
      <c r="AM27" s="1132"/>
      <c r="AN27" s="1132"/>
      <c r="AO27" s="1132"/>
      <c r="AP27" s="1132"/>
      <c r="AQ27" s="1132"/>
      <c r="AR27" s="1132"/>
      <c r="AS27" s="1132"/>
    </row>
    <row r="28" spans="1:45" ht="13.5" customHeight="1">
      <c r="A28" s="1129"/>
      <c r="B28" s="1130"/>
      <c r="C28" s="1130"/>
      <c r="D28" s="1130"/>
      <c r="E28" s="1130"/>
      <c r="F28" s="1130"/>
      <c r="G28" s="1130"/>
      <c r="H28" s="1130"/>
      <c r="I28" s="1131"/>
      <c r="J28" s="1132"/>
      <c r="K28" s="1132"/>
      <c r="L28" s="1132"/>
      <c r="M28" s="1132"/>
      <c r="N28" s="1132"/>
      <c r="O28" s="1132"/>
      <c r="P28" s="1132"/>
      <c r="Q28" s="1132"/>
      <c r="R28" s="1132"/>
      <c r="S28" s="1132"/>
      <c r="T28" s="1132"/>
      <c r="U28" s="1132"/>
      <c r="V28" s="1132"/>
      <c r="W28" s="1132"/>
      <c r="X28" s="1132"/>
      <c r="Y28" s="1132"/>
      <c r="Z28" s="1132"/>
      <c r="AA28" s="1132"/>
      <c r="AB28" s="1132"/>
      <c r="AC28" s="1132"/>
      <c r="AD28" s="1132"/>
      <c r="AE28" s="1132"/>
      <c r="AF28" s="1132"/>
      <c r="AG28" s="1132"/>
      <c r="AH28" s="1132"/>
      <c r="AI28" s="1132"/>
      <c r="AJ28" s="1132"/>
      <c r="AK28" s="1132"/>
      <c r="AL28" s="1132"/>
      <c r="AM28" s="1132"/>
      <c r="AN28" s="1132"/>
      <c r="AO28" s="1132"/>
      <c r="AP28" s="1132"/>
      <c r="AQ28" s="1132"/>
      <c r="AR28" s="1132"/>
      <c r="AS28" s="1132"/>
    </row>
    <row r="29" spans="1:45" ht="13.5" customHeight="1">
      <c r="A29" s="1129"/>
      <c r="B29" s="1130"/>
      <c r="C29" s="1130"/>
      <c r="D29" s="1130"/>
      <c r="E29" s="1130"/>
      <c r="F29" s="1130"/>
      <c r="G29" s="1130"/>
      <c r="H29" s="1130"/>
      <c r="I29" s="1131"/>
      <c r="J29" s="1132"/>
      <c r="K29" s="1132"/>
      <c r="L29" s="1132"/>
      <c r="M29" s="1132"/>
      <c r="N29" s="1132"/>
      <c r="O29" s="1132"/>
      <c r="P29" s="1132"/>
      <c r="Q29" s="1132"/>
      <c r="R29" s="1132"/>
      <c r="S29" s="1132"/>
      <c r="T29" s="1132"/>
      <c r="U29" s="1132"/>
      <c r="V29" s="1132"/>
      <c r="W29" s="1132"/>
      <c r="X29" s="1132"/>
      <c r="Y29" s="1132"/>
      <c r="Z29" s="1132"/>
      <c r="AA29" s="1132"/>
      <c r="AB29" s="1132"/>
      <c r="AC29" s="1132"/>
      <c r="AD29" s="1132"/>
      <c r="AE29" s="1132"/>
      <c r="AF29" s="1132"/>
      <c r="AG29" s="1132"/>
      <c r="AH29" s="1132"/>
      <c r="AI29" s="1132"/>
      <c r="AJ29" s="1132"/>
      <c r="AK29" s="1132"/>
      <c r="AL29" s="1132"/>
      <c r="AM29" s="1132"/>
      <c r="AN29" s="1132"/>
      <c r="AO29" s="1132"/>
      <c r="AP29" s="1132"/>
      <c r="AQ29" s="1132"/>
      <c r="AR29" s="1132"/>
      <c r="AS29" s="1132"/>
    </row>
    <row r="30" spans="1:45" ht="13.5" customHeight="1">
      <c r="A30" s="1129"/>
      <c r="B30" s="1130"/>
      <c r="C30" s="1130"/>
      <c r="D30" s="1130"/>
      <c r="E30" s="1130"/>
      <c r="F30" s="1130"/>
      <c r="G30" s="1130"/>
      <c r="H30" s="1130"/>
      <c r="I30" s="1131"/>
      <c r="J30" s="1132"/>
      <c r="K30" s="1132"/>
      <c r="L30" s="1132"/>
      <c r="M30" s="1132"/>
      <c r="N30" s="1132"/>
      <c r="O30" s="1132"/>
      <c r="P30" s="1132"/>
      <c r="Q30" s="1132"/>
      <c r="R30" s="1132"/>
      <c r="S30" s="1132"/>
      <c r="T30" s="1132"/>
      <c r="U30" s="1132"/>
      <c r="V30" s="1132"/>
      <c r="W30" s="1132"/>
      <c r="X30" s="1132"/>
      <c r="Y30" s="1132"/>
      <c r="Z30" s="1132"/>
      <c r="AA30" s="1132"/>
      <c r="AB30" s="1132"/>
      <c r="AC30" s="1132"/>
      <c r="AD30" s="1132"/>
      <c r="AE30" s="1132"/>
      <c r="AF30" s="1132"/>
      <c r="AG30" s="1132"/>
      <c r="AH30" s="1132"/>
      <c r="AI30" s="1132"/>
      <c r="AJ30" s="1132"/>
      <c r="AK30" s="1132"/>
      <c r="AL30" s="1132"/>
      <c r="AM30" s="1132"/>
      <c r="AN30" s="1132"/>
      <c r="AO30" s="1132"/>
      <c r="AP30" s="1132"/>
      <c r="AQ30" s="1132"/>
      <c r="AR30" s="1132"/>
      <c r="AS30" s="1132"/>
    </row>
    <row r="31" spans="1:45" ht="13.5" customHeight="1">
      <c r="A31" s="1129"/>
      <c r="B31" s="1130"/>
      <c r="C31" s="1130"/>
      <c r="D31" s="1130"/>
      <c r="E31" s="1130"/>
      <c r="F31" s="1130"/>
      <c r="G31" s="1130"/>
      <c r="H31" s="1130"/>
      <c r="I31" s="1131"/>
      <c r="J31" s="1132"/>
      <c r="K31" s="1132"/>
      <c r="L31" s="1132"/>
      <c r="M31" s="1132"/>
      <c r="N31" s="1132"/>
      <c r="O31" s="1132"/>
      <c r="P31" s="1132"/>
      <c r="Q31" s="1132"/>
      <c r="R31" s="1132"/>
      <c r="S31" s="1132"/>
      <c r="T31" s="1132"/>
      <c r="U31" s="1132"/>
      <c r="V31" s="1132"/>
      <c r="W31" s="1132"/>
      <c r="X31" s="1132"/>
      <c r="Y31" s="1132"/>
      <c r="Z31" s="1132"/>
      <c r="AA31" s="1132"/>
      <c r="AB31" s="1132"/>
      <c r="AC31" s="1132"/>
      <c r="AD31" s="1132"/>
      <c r="AE31" s="1132"/>
      <c r="AF31" s="1132"/>
      <c r="AG31" s="1132"/>
      <c r="AH31" s="1132"/>
      <c r="AI31" s="1132"/>
      <c r="AJ31" s="1132"/>
      <c r="AK31" s="1132"/>
      <c r="AL31" s="1132"/>
      <c r="AM31" s="1132"/>
      <c r="AN31" s="1132"/>
      <c r="AO31" s="1132"/>
      <c r="AP31" s="1132"/>
      <c r="AQ31" s="1132"/>
      <c r="AR31" s="1132"/>
      <c r="AS31" s="1132"/>
    </row>
    <row r="32" spans="1:45" ht="13.5" customHeight="1">
      <c r="A32" s="1129"/>
      <c r="B32" s="1130"/>
      <c r="C32" s="1130"/>
      <c r="D32" s="1130"/>
      <c r="E32" s="1130"/>
      <c r="F32" s="1130"/>
      <c r="G32" s="1130"/>
      <c r="H32" s="1130"/>
      <c r="I32" s="1131"/>
      <c r="J32" s="1132"/>
      <c r="K32" s="1132"/>
      <c r="L32" s="1132"/>
      <c r="M32" s="1132"/>
      <c r="N32" s="1132"/>
      <c r="O32" s="1132"/>
      <c r="P32" s="1132"/>
      <c r="Q32" s="1132"/>
      <c r="R32" s="1132"/>
      <c r="S32" s="1132"/>
      <c r="T32" s="1132"/>
      <c r="U32" s="1132"/>
      <c r="V32" s="1132"/>
      <c r="W32" s="1132"/>
      <c r="X32" s="1132"/>
      <c r="Y32" s="1132"/>
      <c r="Z32" s="1132"/>
      <c r="AA32" s="1132"/>
      <c r="AB32" s="1132"/>
      <c r="AC32" s="1132"/>
      <c r="AD32" s="1132"/>
      <c r="AE32" s="1132"/>
      <c r="AF32" s="1132"/>
      <c r="AG32" s="1132"/>
      <c r="AH32" s="1132"/>
      <c r="AI32" s="1132"/>
      <c r="AJ32" s="1132"/>
      <c r="AK32" s="1132"/>
      <c r="AL32" s="1132"/>
      <c r="AM32" s="1132"/>
      <c r="AN32" s="1132"/>
      <c r="AO32" s="1132"/>
      <c r="AP32" s="1132"/>
      <c r="AQ32" s="1132"/>
      <c r="AR32" s="1132"/>
      <c r="AS32" s="1132"/>
    </row>
    <row r="33" spans="1:45" ht="13.5" customHeight="1">
      <c r="A33" s="1117" t="s">
        <v>79</v>
      </c>
      <c r="B33" s="1117"/>
      <c r="C33" s="1117"/>
      <c r="D33" s="1117"/>
      <c r="E33" s="39" t="s">
        <v>80</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row>
    <row r="34" spans="1:45" ht="13.5" customHeight="1">
      <c r="A34" s="39"/>
      <c r="B34" s="39"/>
      <c r="C34" s="39"/>
      <c r="D34" s="39"/>
      <c r="E34" s="39" t="s">
        <v>84</v>
      </c>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row>
    <row r="35" spans="1:45" ht="13.5" customHeight="1"/>
    <row r="36" spans="1:45" ht="13.5" customHeight="1"/>
    <row r="37" spans="1:45" ht="12" customHeight="1"/>
    <row r="38" spans="1:45" ht="12" customHeight="1"/>
    <row r="39" spans="1:45" ht="12" customHeight="1"/>
  </sheetData>
  <mergeCells count="217">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 ref="AL29:AM30"/>
    <mergeCell ref="AN29:AO30"/>
    <mergeCell ref="AP29:AQ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T29:U30"/>
    <mergeCell ref="V29:W30"/>
    <mergeCell ref="X29:Y30"/>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P27:AQ28"/>
    <mergeCell ref="T27:U28"/>
    <mergeCell ref="V27:W28"/>
    <mergeCell ref="AR23:AS24"/>
    <mergeCell ref="A25:I26"/>
    <mergeCell ref="J25:K26"/>
    <mergeCell ref="L25:M26"/>
    <mergeCell ref="N25:O26"/>
    <mergeCell ref="P25:Q26"/>
    <mergeCell ref="R25:S26"/>
    <mergeCell ref="T25:U26"/>
    <mergeCell ref="V25:W26"/>
    <mergeCell ref="X25:Y26"/>
    <mergeCell ref="AF23:AG24"/>
    <mergeCell ref="AH23:AI24"/>
    <mergeCell ref="AJ23:AK24"/>
    <mergeCell ref="AL23:AM24"/>
    <mergeCell ref="AN23:AO24"/>
    <mergeCell ref="AP23:AQ24"/>
    <mergeCell ref="T23:U24"/>
    <mergeCell ref="V23:W24"/>
    <mergeCell ref="X23:Y24"/>
    <mergeCell ref="AL25:AM26"/>
    <mergeCell ref="AN25:AO26"/>
    <mergeCell ref="A23:I24"/>
    <mergeCell ref="J23:K24"/>
    <mergeCell ref="L23:M24"/>
    <mergeCell ref="N23:O24"/>
    <mergeCell ref="P23:Q24"/>
    <mergeCell ref="R23:S24"/>
    <mergeCell ref="AN27:AO28"/>
    <mergeCell ref="AB27:AC28"/>
    <mergeCell ref="AD27:AE28"/>
    <mergeCell ref="V19:W20"/>
    <mergeCell ref="X19:Y20"/>
    <mergeCell ref="Z19:AA20"/>
    <mergeCell ref="AB19:AC20"/>
    <mergeCell ref="AD19:AE20"/>
    <mergeCell ref="AL21:AM22"/>
    <mergeCell ref="Z23:AA24"/>
    <mergeCell ref="AB23:AC24"/>
    <mergeCell ref="AD23:AE24"/>
    <mergeCell ref="AN21:AO22"/>
    <mergeCell ref="X27:Y28"/>
    <mergeCell ref="Z27:AA28"/>
    <mergeCell ref="AP21:AQ22"/>
    <mergeCell ref="AR21:AS22"/>
    <mergeCell ref="AF21:AG22"/>
    <mergeCell ref="AH21:AI22"/>
    <mergeCell ref="AJ21:AK22"/>
    <mergeCell ref="A21:I22"/>
    <mergeCell ref="J21:K22"/>
    <mergeCell ref="L21:M22"/>
    <mergeCell ref="N21:O22"/>
    <mergeCell ref="P21:Q22"/>
    <mergeCell ref="R21:S22"/>
    <mergeCell ref="T21:U22"/>
    <mergeCell ref="V21:W22"/>
    <mergeCell ref="X21:Y22"/>
    <mergeCell ref="Z21:AA22"/>
    <mergeCell ref="AB21:AC22"/>
    <mergeCell ref="AD21:AE22"/>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N19:AO20"/>
    <mergeCell ref="AP19:AQ20"/>
    <mergeCell ref="T19:U20"/>
    <mergeCell ref="AR15:AS16"/>
    <mergeCell ref="A17:I18"/>
    <mergeCell ref="J17:K18"/>
    <mergeCell ref="L17:M18"/>
    <mergeCell ref="N17:O18"/>
    <mergeCell ref="P17:Q18"/>
    <mergeCell ref="R17:S18"/>
    <mergeCell ref="T17:U18"/>
    <mergeCell ref="V17:W18"/>
    <mergeCell ref="X17:Y18"/>
    <mergeCell ref="AF15:AG16"/>
    <mergeCell ref="AH15:AI16"/>
    <mergeCell ref="AJ15:AK16"/>
    <mergeCell ref="AL15:AM16"/>
    <mergeCell ref="AN15:AO16"/>
    <mergeCell ref="AP15:AQ16"/>
    <mergeCell ref="T15:U16"/>
    <mergeCell ref="V15:W16"/>
    <mergeCell ref="X15:Y16"/>
    <mergeCell ref="Z15:AA16"/>
    <mergeCell ref="AB15:AC16"/>
    <mergeCell ref="AD15:AE16"/>
    <mergeCell ref="A15:I16"/>
    <mergeCell ref="J15:K16"/>
    <mergeCell ref="L15:M16"/>
    <mergeCell ref="N15:O16"/>
    <mergeCell ref="P15:Q16"/>
    <mergeCell ref="R15:S16"/>
    <mergeCell ref="AH13:AI14"/>
    <mergeCell ref="AJ13:AK14"/>
    <mergeCell ref="AL13:AM14"/>
    <mergeCell ref="AN13:AO14"/>
    <mergeCell ref="AP13:AQ14"/>
    <mergeCell ref="AR13:AS14"/>
    <mergeCell ref="V13:W14"/>
    <mergeCell ref="X13:Y14"/>
    <mergeCell ref="Z13:AA14"/>
    <mergeCell ref="AB13:AC14"/>
    <mergeCell ref="AD13:AE14"/>
    <mergeCell ref="AF13:AG14"/>
    <mergeCell ref="AM11:AM12"/>
    <mergeCell ref="AN11:AR12"/>
    <mergeCell ref="AS11:AS12"/>
    <mergeCell ref="AA11:AA12"/>
    <mergeCell ref="AB11:AF12"/>
    <mergeCell ref="AG11:AG12"/>
    <mergeCell ref="AH11:AL12"/>
    <mergeCell ref="H13:I14"/>
    <mergeCell ref="J13:K14"/>
    <mergeCell ref="L13:M14"/>
    <mergeCell ref="N13:O14"/>
    <mergeCell ref="P13:Q14"/>
    <mergeCell ref="R13:S14"/>
    <mergeCell ref="T13:U14"/>
    <mergeCell ref="U11:U12"/>
    <mergeCell ref="V11:Z12"/>
    <mergeCell ref="A9:C9"/>
    <mergeCell ref="E9:K9"/>
    <mergeCell ref="N9:S9"/>
    <mergeCell ref="H11:I12"/>
    <mergeCell ref="J11:N12"/>
    <mergeCell ref="O11:O12"/>
    <mergeCell ref="P11:T12"/>
    <mergeCell ref="A2:AS2"/>
    <mergeCell ref="AM3:AS3"/>
    <mergeCell ref="A7:C7"/>
    <mergeCell ref="A8:C8"/>
    <mergeCell ref="E8:K8"/>
    <mergeCell ref="N8:S8"/>
    <mergeCell ref="C4:L4"/>
    <mergeCell ref="AH7:AS7"/>
    <mergeCell ref="AH8:AS8"/>
    <mergeCell ref="AH9:AS9"/>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kumamotoken4">
    <pageSetUpPr fitToPage="1"/>
  </sheetPr>
  <dimension ref="A2:I48"/>
  <sheetViews>
    <sheetView view="pageBreakPreview" zoomScale="95" zoomScaleNormal="95" zoomScaleSheetLayoutView="95" workbookViewId="0">
      <selection activeCell="G9" sqref="G9:I9"/>
    </sheetView>
  </sheetViews>
  <sheetFormatPr defaultRowHeight="13.5"/>
  <cols>
    <col min="1" max="1" width="3.125" style="51" customWidth="1"/>
    <col min="2" max="9" width="10.375" style="51" customWidth="1"/>
    <col min="10" max="10" width="3.625" style="51" customWidth="1"/>
    <col min="11" max="16384" width="9" style="51"/>
  </cols>
  <sheetData>
    <row r="2" spans="1:9">
      <c r="A2" s="51" t="s">
        <v>823</v>
      </c>
    </row>
    <row r="5" spans="1:9" ht="17.25">
      <c r="A5" s="52" t="s">
        <v>85</v>
      </c>
      <c r="B5" s="52"/>
      <c r="C5" s="52"/>
      <c r="D5" s="52"/>
      <c r="E5" s="52"/>
      <c r="F5" s="52"/>
      <c r="G5" s="52"/>
      <c r="H5" s="52"/>
      <c r="I5" s="52"/>
    </row>
    <row r="9" spans="1:9">
      <c r="F9" s="53" t="s">
        <v>11</v>
      </c>
      <c r="G9" s="1142" t="s">
        <v>799</v>
      </c>
      <c r="H9" s="1142"/>
      <c r="I9" s="1142"/>
    </row>
    <row r="10" spans="1:9">
      <c r="B10" s="574" t="s">
        <v>86</v>
      </c>
    </row>
    <row r="11" spans="1:9">
      <c r="F11" s="54"/>
    </row>
    <row r="12" spans="1:9">
      <c r="B12" s="1143" t="s">
        <v>890</v>
      </c>
      <c r="C12" s="1143"/>
      <c r="D12" s="1143"/>
      <c r="E12" s="11" t="s">
        <v>34</v>
      </c>
    </row>
    <row r="14" spans="1:9">
      <c r="G14" s="586"/>
      <c r="H14" s="586"/>
      <c r="I14" s="586"/>
    </row>
    <row r="15" spans="1:9">
      <c r="G15" s="586"/>
      <c r="H15" s="586"/>
      <c r="I15" s="586"/>
    </row>
    <row r="16" spans="1:9" ht="13.5" customHeight="1">
      <c r="G16" s="1160" t="s">
        <v>853</v>
      </c>
      <c r="H16" s="1160"/>
      <c r="I16" s="1160"/>
    </row>
    <row r="17" spans="1:9">
      <c r="F17" s="51" t="s">
        <v>14</v>
      </c>
      <c r="G17" s="1161" t="s">
        <v>858</v>
      </c>
      <c r="H17" s="1161"/>
      <c r="I17" s="1161"/>
    </row>
    <row r="18" spans="1:9">
      <c r="G18" s="1162" t="s">
        <v>860</v>
      </c>
      <c r="H18" s="1162"/>
      <c r="I18" s="1162"/>
    </row>
    <row r="21" spans="1:9" ht="14.25">
      <c r="A21" s="55" t="s">
        <v>87</v>
      </c>
      <c r="B21" s="55"/>
      <c r="C21" s="55"/>
      <c r="D21" s="55"/>
      <c r="E21" s="55"/>
      <c r="F21" s="55"/>
      <c r="G21" s="55"/>
      <c r="H21" s="55"/>
      <c r="I21" s="55"/>
    </row>
    <row r="22" spans="1:9" ht="14.25">
      <c r="A22" s="56"/>
      <c r="B22" s="56"/>
      <c r="C22" s="56"/>
      <c r="D22" s="56"/>
      <c r="E22" s="56"/>
      <c r="F22" s="56"/>
      <c r="G22" s="56"/>
      <c r="H22" s="56"/>
      <c r="I22" s="56"/>
    </row>
    <row r="24" spans="1:9">
      <c r="B24" s="51" t="s">
        <v>88</v>
      </c>
    </row>
    <row r="27" spans="1:9" ht="18.75">
      <c r="B27" s="1144" t="s">
        <v>624</v>
      </c>
      <c r="C27" s="1146" t="str">
        <f>基本情報!$B$4</f>
        <v>◆◆◆　第□□□□ー■ー◇◇◇◇号　《注：契約書の名称を記載》</v>
      </c>
      <c r="D27" s="1147"/>
      <c r="E27" s="1148"/>
      <c r="F27" s="1149" t="s">
        <v>89</v>
      </c>
      <c r="G27" s="1151" t="s">
        <v>811</v>
      </c>
      <c r="H27" s="1152"/>
      <c r="I27" s="1153"/>
    </row>
    <row r="28" spans="1:9" ht="27" customHeight="1">
      <c r="B28" s="1145"/>
      <c r="C28" s="1157" t="str">
        <f>基本情報!$B$2</f>
        <v>◎◎◎◎線○○○○（●●●）工事　《注：契約書の名称を記載》</v>
      </c>
      <c r="D28" s="1158"/>
      <c r="E28" s="1159"/>
      <c r="F28" s="1150"/>
      <c r="G28" s="1154"/>
      <c r="H28" s="1155"/>
      <c r="I28" s="1156"/>
    </row>
    <row r="29" spans="1:9" ht="27" customHeight="1">
      <c r="B29" s="57" t="s">
        <v>90</v>
      </c>
      <c r="C29" s="1134" t="str">
        <f>基本情報!$B$3</f>
        <v>令和△年△月△日</v>
      </c>
      <c r="D29" s="1135"/>
      <c r="E29" s="1136"/>
      <c r="F29" s="58" t="s">
        <v>91</v>
      </c>
      <c r="G29" s="1137"/>
      <c r="H29" s="1138"/>
      <c r="I29" s="1139"/>
    </row>
    <row r="30" spans="1:9" ht="27" customHeight="1">
      <c r="B30" s="59" t="s">
        <v>92</v>
      </c>
      <c r="C30" s="60"/>
      <c r="D30" s="61" t="s">
        <v>93</v>
      </c>
      <c r="E30" s="1140"/>
      <c r="F30" s="1140"/>
      <c r="G30" s="1140"/>
      <c r="H30" s="1140"/>
      <c r="I30" s="1141"/>
    </row>
    <row r="31" spans="1:9" ht="18.75" customHeight="1">
      <c r="B31" s="62"/>
      <c r="C31" s="63"/>
      <c r="D31" s="64"/>
      <c r="E31" s="64"/>
      <c r="F31" s="64"/>
      <c r="G31" s="64"/>
      <c r="H31" s="64"/>
      <c r="I31" s="65"/>
    </row>
    <row r="32" spans="1:9" ht="18.75" customHeight="1">
      <c r="B32" s="66"/>
      <c r="C32" s="67" t="s">
        <v>94</v>
      </c>
      <c r="D32" s="68"/>
      <c r="E32" s="68"/>
      <c r="F32" s="68"/>
      <c r="G32" s="68"/>
      <c r="H32" s="69"/>
      <c r="I32" s="65"/>
    </row>
    <row r="33" spans="2:9" ht="18.75" customHeight="1">
      <c r="B33" s="66"/>
      <c r="C33" s="70"/>
      <c r="D33" s="71"/>
      <c r="E33" s="71"/>
      <c r="F33" s="71"/>
      <c r="G33" s="71"/>
      <c r="H33" s="72"/>
      <c r="I33" s="65"/>
    </row>
    <row r="34" spans="2:9" ht="18.75" customHeight="1">
      <c r="B34" s="66"/>
      <c r="C34" s="70"/>
      <c r="D34" s="71"/>
      <c r="E34" s="71"/>
      <c r="F34" s="71"/>
      <c r="G34" s="71"/>
      <c r="H34" s="72"/>
      <c r="I34" s="65"/>
    </row>
    <row r="35" spans="2:9" ht="18.75" customHeight="1">
      <c r="B35" s="66"/>
      <c r="C35" s="70"/>
      <c r="D35" s="71"/>
      <c r="E35" s="71"/>
      <c r="F35" s="71"/>
      <c r="G35" s="71"/>
      <c r="H35" s="72"/>
      <c r="I35" s="65"/>
    </row>
    <row r="36" spans="2:9" ht="18.75" customHeight="1">
      <c r="B36" s="66"/>
      <c r="C36" s="70"/>
      <c r="D36" s="71"/>
      <c r="E36" s="71"/>
      <c r="F36" s="71"/>
      <c r="G36" s="71"/>
      <c r="H36" s="72"/>
      <c r="I36" s="65"/>
    </row>
    <row r="37" spans="2:9" ht="18.75" customHeight="1">
      <c r="B37" s="66"/>
      <c r="C37" s="70"/>
      <c r="D37" s="71"/>
      <c r="E37" s="71"/>
      <c r="F37" s="71"/>
      <c r="G37" s="71"/>
      <c r="H37" s="72"/>
      <c r="I37" s="65"/>
    </row>
    <row r="38" spans="2:9" ht="18.75" customHeight="1">
      <c r="B38" s="66"/>
      <c r="C38" s="70"/>
      <c r="D38" s="71"/>
      <c r="E38" s="71"/>
      <c r="F38" s="71"/>
      <c r="G38" s="71"/>
      <c r="H38" s="72"/>
      <c r="I38" s="65"/>
    </row>
    <row r="39" spans="2:9" ht="18.75" customHeight="1">
      <c r="B39" s="66"/>
      <c r="C39" s="70"/>
      <c r="D39" s="71"/>
      <c r="E39" s="71"/>
      <c r="F39" s="71"/>
      <c r="G39" s="71"/>
      <c r="H39" s="72"/>
      <c r="I39" s="65"/>
    </row>
    <row r="40" spans="2:9" ht="18.75" customHeight="1">
      <c r="B40" s="66"/>
      <c r="C40" s="70"/>
      <c r="D40" s="71"/>
      <c r="E40" s="71"/>
      <c r="F40" s="71"/>
      <c r="G40" s="71"/>
      <c r="H40" s="72"/>
      <c r="I40" s="65"/>
    </row>
    <row r="41" spans="2:9" ht="18.75" customHeight="1">
      <c r="B41" s="66"/>
      <c r="C41" s="70"/>
      <c r="D41" s="71"/>
      <c r="E41" s="71"/>
      <c r="F41" s="71"/>
      <c r="G41" s="71"/>
      <c r="H41" s="72"/>
      <c r="I41" s="65"/>
    </row>
    <row r="42" spans="2:9" ht="18.75" customHeight="1">
      <c r="B42" s="66"/>
      <c r="C42" s="70"/>
      <c r="D42" s="71"/>
      <c r="E42" s="71"/>
      <c r="F42" s="71"/>
      <c r="G42" s="71"/>
      <c r="H42" s="72"/>
      <c r="I42" s="65"/>
    </row>
    <row r="43" spans="2:9" ht="18.75" customHeight="1">
      <c r="B43" s="66"/>
      <c r="C43" s="73"/>
      <c r="D43" s="74"/>
      <c r="E43" s="74"/>
      <c r="F43" s="74"/>
      <c r="G43" s="74"/>
      <c r="H43" s="75"/>
      <c r="I43" s="65"/>
    </row>
    <row r="44" spans="2:9" ht="18.75" customHeight="1">
      <c r="B44" s="76"/>
      <c r="C44" s="77"/>
      <c r="D44" s="77"/>
      <c r="E44" s="77"/>
      <c r="F44" s="77"/>
      <c r="G44" s="77"/>
      <c r="H44" s="77"/>
      <c r="I44" s="78"/>
    </row>
    <row r="46" spans="2:9">
      <c r="B46" s="79" t="s">
        <v>95</v>
      </c>
      <c r="C46" s="80" t="s">
        <v>96</v>
      </c>
    </row>
    <row r="47" spans="2:9">
      <c r="C47" s="81" t="s">
        <v>97</v>
      </c>
    </row>
    <row r="48" spans="2:9">
      <c r="B48" s="82"/>
      <c r="C48" s="80"/>
    </row>
  </sheetData>
  <mergeCells count="13">
    <mergeCell ref="C29:E29"/>
    <mergeCell ref="G29:I29"/>
    <mergeCell ref="E30:I30"/>
    <mergeCell ref="G9:I9"/>
    <mergeCell ref="B12:D12"/>
    <mergeCell ref="B27:B28"/>
    <mergeCell ref="C27:E27"/>
    <mergeCell ref="F27:F28"/>
    <mergeCell ref="G27:I28"/>
    <mergeCell ref="C28:E28"/>
    <mergeCell ref="G16:I16"/>
    <mergeCell ref="G17:I17"/>
    <mergeCell ref="G18:I18"/>
  </mergeCells>
  <phoneticPr fontId="3"/>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95"/>
  <sheetViews>
    <sheetView workbookViewId="0">
      <selection activeCell="AD13" sqref="AD13:AG13"/>
    </sheetView>
  </sheetViews>
  <sheetFormatPr defaultColWidth="2.625" defaultRowHeight="13.5"/>
  <cols>
    <col min="1" max="1" width="1.625" style="469" customWidth="1"/>
    <col min="2" max="2" width="2.625" style="469"/>
    <col min="3" max="3" width="1.625" style="469" customWidth="1"/>
    <col min="4" max="5" width="2.625" style="469"/>
    <col min="6" max="6" width="1.625" style="469" customWidth="1"/>
    <col min="7" max="9" width="3.625" style="469" customWidth="1"/>
    <col min="10" max="28" width="2.625" style="469"/>
    <col min="29" max="29" width="3.5" style="469" bestFit="1" customWidth="1"/>
    <col min="30" max="32" width="2.625" style="469"/>
    <col min="33" max="33" width="3.5" style="469" bestFit="1" customWidth="1"/>
    <col min="34" max="16384" width="2.625" style="469"/>
  </cols>
  <sheetData>
    <row r="1" spans="1:33" ht="15" customHeight="1">
      <c r="A1" s="469" t="s">
        <v>891</v>
      </c>
    </row>
    <row r="2" spans="1:33" ht="20.100000000000001" customHeight="1">
      <c r="A2" s="1163"/>
      <c r="B2" s="1163"/>
      <c r="D2" s="469" t="s">
        <v>696</v>
      </c>
    </row>
    <row r="3" spans="1:33" ht="20.100000000000001" customHeight="1">
      <c r="D3" s="1163" t="s">
        <v>695</v>
      </c>
      <c r="E3" s="1163"/>
      <c r="G3" s="469" t="s">
        <v>694</v>
      </c>
    </row>
    <row r="4" spans="1:33" ht="20.100000000000001" customHeight="1"/>
    <row r="5" spans="1:33" ht="20.100000000000001" customHeight="1"/>
    <row r="6" spans="1:33" ht="20.100000000000001" customHeight="1">
      <c r="D6" s="1163" t="s">
        <v>693</v>
      </c>
      <c r="E6" s="1163"/>
      <c r="G6" s="469" t="s">
        <v>692</v>
      </c>
    </row>
    <row r="7" spans="1:33" ht="20.100000000000001" customHeight="1">
      <c r="G7" s="472" t="s">
        <v>691</v>
      </c>
      <c r="H7" s="1165" t="s">
        <v>690</v>
      </c>
      <c r="I7" s="1165"/>
      <c r="J7" s="1165"/>
      <c r="K7" s="1165"/>
      <c r="L7" s="1165"/>
      <c r="M7" s="1165"/>
      <c r="N7" s="1165"/>
      <c r="O7" s="1165"/>
      <c r="P7" s="1165"/>
      <c r="Q7" s="1165"/>
      <c r="R7" s="1165"/>
      <c r="S7" s="1165"/>
      <c r="T7" s="469" t="s">
        <v>678</v>
      </c>
      <c r="U7" s="1166"/>
      <c r="V7" s="1166"/>
      <c r="W7" s="1166"/>
      <c r="X7" s="1166"/>
      <c r="Y7" s="1166"/>
      <c r="Z7" s="1166"/>
      <c r="AA7" s="575"/>
      <c r="AB7" s="575"/>
      <c r="AC7" s="469" t="s">
        <v>1485</v>
      </c>
    </row>
    <row r="8" spans="1:33" ht="20.100000000000001" customHeight="1">
      <c r="G8" s="472" t="s">
        <v>689</v>
      </c>
      <c r="H8" s="1165" t="s">
        <v>688</v>
      </c>
      <c r="I8" s="1165"/>
      <c r="J8" s="1165"/>
      <c r="K8" s="1165"/>
      <c r="L8" s="1165"/>
      <c r="M8" s="1165"/>
      <c r="N8" s="1165"/>
      <c r="O8" s="1165"/>
      <c r="P8" s="1165"/>
      <c r="Q8" s="1165"/>
      <c r="R8" s="1165"/>
      <c r="S8" s="1165"/>
      <c r="T8" s="469" t="s">
        <v>678</v>
      </c>
      <c r="U8" s="1166"/>
      <c r="V8" s="1166"/>
      <c r="W8" s="1166"/>
      <c r="X8" s="1166"/>
      <c r="Y8" s="1166"/>
      <c r="Z8" s="1166"/>
      <c r="AA8" s="469" t="s">
        <v>1486</v>
      </c>
    </row>
    <row r="9" spans="1:33" ht="20.100000000000001" customHeight="1">
      <c r="G9" s="472" t="s">
        <v>687</v>
      </c>
      <c r="H9" s="469" t="s">
        <v>686</v>
      </c>
    </row>
    <row r="10" spans="1:33" ht="20.100000000000001" customHeight="1">
      <c r="H10" s="469" t="s">
        <v>685</v>
      </c>
      <c r="I10" s="469" t="s">
        <v>684</v>
      </c>
    </row>
    <row r="11" spans="1:33" ht="20.100000000000001" customHeight="1">
      <c r="I11" s="472" t="s">
        <v>683</v>
      </c>
      <c r="J11" s="1164" t="s">
        <v>682</v>
      </c>
      <c r="K11" s="1164"/>
      <c r="L11" s="1164"/>
      <c r="M11" s="1164"/>
      <c r="N11" s="1164"/>
      <c r="O11" s="1164"/>
      <c r="P11" s="1164"/>
      <c r="Q11" s="1164"/>
      <c r="R11" s="1164"/>
      <c r="S11" s="1164"/>
      <c r="T11" s="1164"/>
      <c r="U11" s="1164"/>
      <c r="V11" s="1164"/>
      <c r="W11" s="1164"/>
      <c r="X11" s="1164"/>
      <c r="Y11" s="469" t="s">
        <v>678</v>
      </c>
      <c r="Z11" s="1167"/>
      <c r="AA11" s="1167"/>
      <c r="AB11" s="1167"/>
      <c r="AC11" s="1167"/>
      <c r="AE11" s="469" t="s">
        <v>1487</v>
      </c>
    </row>
    <row r="12" spans="1:33" ht="20.100000000000001" customHeight="1">
      <c r="I12" s="472" t="s">
        <v>681</v>
      </c>
      <c r="J12" s="1164" t="s">
        <v>680</v>
      </c>
      <c r="K12" s="1164"/>
      <c r="L12" s="1164"/>
      <c r="M12" s="1164"/>
      <c r="N12" s="1164"/>
      <c r="O12" s="1164"/>
      <c r="P12" s="1164"/>
      <c r="Q12" s="1164"/>
      <c r="R12" s="1164"/>
      <c r="S12" s="1164"/>
      <c r="T12" s="1164"/>
      <c r="U12" s="1164"/>
      <c r="V12" s="1164"/>
      <c r="W12" s="1164"/>
      <c r="X12" s="1164"/>
      <c r="Y12" s="469" t="s">
        <v>678</v>
      </c>
      <c r="Z12" s="1167"/>
      <c r="AA12" s="1167"/>
      <c r="AB12" s="1167"/>
      <c r="AC12" s="1167"/>
      <c r="AE12" s="469" t="s">
        <v>1487</v>
      </c>
    </row>
    <row r="13" spans="1:33" ht="20.100000000000001" customHeight="1">
      <c r="X13" s="470" t="s">
        <v>679</v>
      </c>
      <c r="Y13" s="469" t="s">
        <v>678</v>
      </c>
      <c r="Z13" s="1168"/>
      <c r="AA13" s="1168"/>
      <c r="AB13" s="1168"/>
      <c r="AC13" s="471" t="s">
        <v>677</v>
      </c>
      <c r="AD13" s="1169" t="s">
        <v>676</v>
      </c>
      <c r="AE13" s="1169"/>
      <c r="AF13" s="1169"/>
      <c r="AG13" s="1169"/>
    </row>
    <row r="14" spans="1:33" ht="20.100000000000001" customHeight="1"/>
    <row r="15" spans="1:33" ht="20.100000000000001" customHeight="1">
      <c r="Y15" s="470" t="s">
        <v>675</v>
      </c>
      <c r="Z15" s="1170"/>
      <c r="AA15" s="1170"/>
      <c r="AB15" s="1170"/>
      <c r="AC15" s="1170"/>
      <c r="AD15" s="1170"/>
      <c r="AE15" s="1170"/>
      <c r="AF15" s="1170"/>
      <c r="AG15" s="469" t="s">
        <v>671</v>
      </c>
    </row>
    <row r="16" spans="1:33" ht="20.100000000000001" customHeight="1"/>
    <row r="17" spans="1:33" ht="20.100000000000001" customHeight="1">
      <c r="H17" s="469" t="s">
        <v>674</v>
      </c>
      <c r="I17" s="469" t="s">
        <v>673</v>
      </c>
    </row>
    <row r="18" spans="1:33" ht="20.100000000000001" customHeight="1">
      <c r="Y18" s="470" t="s">
        <v>672</v>
      </c>
      <c r="Z18" s="1170"/>
      <c r="AA18" s="1170"/>
      <c r="AB18" s="1170"/>
      <c r="AC18" s="1170"/>
      <c r="AD18" s="1170"/>
      <c r="AE18" s="1170"/>
      <c r="AF18" s="1170"/>
      <c r="AG18" s="469" t="s">
        <v>671</v>
      </c>
    </row>
    <row r="19" spans="1:33" ht="20.100000000000001" customHeight="1"/>
    <row r="20" spans="1:33" ht="20.100000000000001" customHeight="1">
      <c r="I20" s="469" t="s">
        <v>670</v>
      </c>
    </row>
    <row r="21" spans="1:33" ht="20.100000000000001" customHeight="1"/>
    <row r="22" spans="1:33" ht="20.100000000000001" customHeight="1"/>
    <row r="23" spans="1:33" ht="20.100000000000001" customHeight="1">
      <c r="A23" s="1163"/>
      <c r="B23" s="1163"/>
    </row>
    <row r="24" spans="1:33" ht="20.100000000000001" customHeight="1"/>
    <row r="25" spans="1:33" ht="20.100000000000001" customHeight="1"/>
    <row r="26" spans="1:33" ht="20.100000000000001" customHeight="1"/>
    <row r="27" spans="1:33" ht="20.100000000000001" customHeight="1"/>
    <row r="28" spans="1:33" ht="20.100000000000001" customHeight="1"/>
    <row r="29" spans="1:33" ht="20.100000000000001" customHeight="1"/>
    <row r="30" spans="1:33" ht="20.100000000000001" customHeight="1"/>
    <row r="31" spans="1:33" ht="20.100000000000001" customHeight="1"/>
    <row r="32" spans="1:33"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sheetData>
  <mergeCells count="16">
    <mergeCell ref="A23:B23"/>
    <mergeCell ref="Z11:AC11"/>
    <mergeCell ref="Z12:AC12"/>
    <mergeCell ref="Z13:AB13"/>
    <mergeCell ref="AD13:AG13"/>
    <mergeCell ref="Z15:AF15"/>
    <mergeCell ref="Z18:AF18"/>
    <mergeCell ref="A2:B2"/>
    <mergeCell ref="D3:E3"/>
    <mergeCell ref="D6:E6"/>
    <mergeCell ref="J12:X12"/>
    <mergeCell ref="J11:X11"/>
    <mergeCell ref="H7:S7"/>
    <mergeCell ref="H8:S8"/>
    <mergeCell ref="U7:Z7"/>
    <mergeCell ref="U8:Z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K54"/>
  <sheetViews>
    <sheetView workbookViewId="0">
      <selection activeCell="Q23" sqref="Q23"/>
    </sheetView>
  </sheetViews>
  <sheetFormatPr defaultRowHeight="13.5"/>
  <sheetData>
    <row r="1" spans="1:11" ht="14.25">
      <c r="A1" s="473" t="s">
        <v>822</v>
      </c>
      <c r="C1" s="474"/>
      <c r="D1" s="474"/>
      <c r="E1" s="474"/>
      <c r="F1" s="474"/>
      <c r="G1" s="474"/>
      <c r="H1" s="474"/>
      <c r="I1" s="474"/>
      <c r="J1" s="474"/>
      <c r="K1" s="474"/>
    </row>
    <row r="2" spans="1:11" ht="14.25">
      <c r="A2" s="474"/>
      <c r="B2" s="473"/>
      <c r="C2" s="474"/>
      <c r="D2" s="474"/>
      <c r="E2" s="474"/>
      <c r="F2" s="474"/>
      <c r="G2" s="474"/>
      <c r="H2" s="474"/>
      <c r="I2" s="474"/>
      <c r="J2" s="473" t="s">
        <v>697</v>
      </c>
      <c r="K2" s="474"/>
    </row>
    <row r="3" spans="1:11">
      <c r="A3" s="474"/>
      <c r="B3" s="474"/>
      <c r="C3" s="474"/>
      <c r="D3" s="474"/>
      <c r="E3" s="474"/>
      <c r="F3" s="474"/>
      <c r="G3" s="474"/>
      <c r="H3" s="474"/>
      <c r="I3" s="474"/>
      <c r="J3" s="474"/>
      <c r="K3" s="474"/>
    </row>
    <row r="4" spans="1:11">
      <c r="A4" s="474"/>
      <c r="B4" s="474"/>
      <c r="C4" s="474"/>
      <c r="D4" s="474"/>
      <c r="E4" s="474"/>
      <c r="F4" s="474"/>
      <c r="G4" s="474"/>
      <c r="H4" s="474"/>
      <c r="I4" s="474"/>
      <c r="J4" s="474"/>
      <c r="K4" s="474"/>
    </row>
    <row r="5" spans="1:11" ht="14.25">
      <c r="A5" s="474"/>
      <c r="B5" s="474"/>
      <c r="C5" s="474"/>
      <c r="D5" s="474"/>
      <c r="E5" s="474"/>
      <c r="F5" s="474"/>
      <c r="G5" s="473" t="s">
        <v>698</v>
      </c>
      <c r="H5" s="473"/>
      <c r="I5" s="473"/>
      <c r="J5" s="473"/>
      <c r="K5" s="576" t="s">
        <v>699</v>
      </c>
    </row>
    <row r="6" spans="1:11" ht="14.25">
      <c r="A6" s="474"/>
      <c r="B6" s="474"/>
      <c r="C6" s="474"/>
      <c r="D6" s="474"/>
      <c r="E6" s="474"/>
      <c r="F6" s="474"/>
      <c r="G6" s="473"/>
      <c r="H6" s="473"/>
      <c r="I6" s="473"/>
      <c r="J6" s="473"/>
      <c r="K6" s="473"/>
    </row>
    <row r="7" spans="1:11" ht="14.25">
      <c r="A7" s="474"/>
      <c r="B7" s="474"/>
      <c r="C7" s="474"/>
      <c r="D7" s="474"/>
      <c r="E7" s="474"/>
      <c r="F7" s="474"/>
      <c r="G7" s="473"/>
      <c r="H7" s="473"/>
      <c r="I7" s="473"/>
      <c r="J7" s="473"/>
      <c r="K7" s="473"/>
    </row>
    <row r="8" spans="1:11" ht="14.25">
      <c r="A8" s="474"/>
      <c r="B8" s="474"/>
      <c r="C8" s="474"/>
      <c r="D8" s="474"/>
      <c r="E8" s="474"/>
      <c r="F8" s="474"/>
      <c r="G8" s="473"/>
      <c r="H8" s="473"/>
      <c r="I8" s="473"/>
      <c r="J8" s="473"/>
      <c r="K8" s="473"/>
    </row>
    <row r="9" spans="1:11">
      <c r="A9" s="474"/>
      <c r="B9" s="1173" t="s">
        <v>700</v>
      </c>
      <c r="C9" s="1173"/>
      <c r="D9" s="1173"/>
      <c r="E9" s="1173"/>
      <c r="F9" s="1173"/>
      <c r="G9" s="1173"/>
      <c r="H9" s="1173"/>
      <c r="I9" s="1173"/>
      <c r="J9" s="1173"/>
      <c r="K9" s="474"/>
    </row>
    <row r="10" spans="1:11">
      <c r="A10" s="474"/>
      <c r="B10" s="1173"/>
      <c r="C10" s="1173"/>
      <c r="D10" s="1173"/>
      <c r="E10" s="1173"/>
      <c r="F10" s="1173"/>
      <c r="G10" s="1173"/>
      <c r="H10" s="1173"/>
      <c r="I10" s="1173"/>
      <c r="J10" s="1173"/>
      <c r="K10" s="474"/>
    </row>
    <row r="11" spans="1:11" ht="15.75" customHeight="1">
      <c r="A11" s="474"/>
      <c r="B11" s="1174" t="s">
        <v>701</v>
      </c>
      <c r="C11" s="1174"/>
      <c r="D11" s="1174"/>
      <c r="E11" s="1174"/>
      <c r="F11" s="1174"/>
      <c r="G11" s="1174"/>
      <c r="H11" s="1174"/>
      <c r="I11" s="1174"/>
      <c r="J11" s="1174"/>
      <c r="K11" s="474"/>
    </row>
    <row r="12" spans="1:11" ht="15.75" customHeight="1">
      <c r="A12" s="474"/>
      <c r="B12" s="1174"/>
      <c r="C12" s="1174"/>
      <c r="D12" s="1174"/>
      <c r="E12" s="1174"/>
      <c r="F12" s="1174"/>
      <c r="G12" s="1174"/>
      <c r="H12" s="1174"/>
      <c r="I12" s="1174"/>
      <c r="J12" s="1174"/>
      <c r="K12" s="474"/>
    </row>
    <row r="13" spans="1:11" ht="15.75" customHeight="1">
      <c r="A13" s="474"/>
      <c r="B13" s="1174" t="s">
        <v>702</v>
      </c>
      <c r="C13" s="1174"/>
      <c r="D13" s="1174"/>
      <c r="E13" s="1174"/>
      <c r="F13" s="1174"/>
      <c r="G13" s="1174"/>
      <c r="H13" s="1174"/>
      <c r="I13" s="1174"/>
      <c r="J13" s="1174"/>
      <c r="K13" s="474"/>
    </row>
    <row r="14" spans="1:11" ht="15.75" customHeight="1">
      <c r="A14" s="474"/>
      <c r="B14" s="1174"/>
      <c r="C14" s="1174"/>
      <c r="D14" s="1174"/>
      <c r="E14" s="1174"/>
      <c r="F14" s="1174"/>
      <c r="G14" s="1174"/>
      <c r="H14" s="1174"/>
      <c r="I14" s="1174"/>
      <c r="J14" s="1174"/>
      <c r="K14" s="474"/>
    </row>
    <row r="15" spans="1:11" ht="14.25" thickBot="1">
      <c r="A15" s="474"/>
      <c r="B15" s="474"/>
      <c r="C15" s="475"/>
      <c r="D15" s="475"/>
      <c r="E15" s="475"/>
      <c r="F15" s="475"/>
      <c r="G15" s="475"/>
      <c r="H15" s="475"/>
      <c r="I15" s="475"/>
      <c r="J15" s="474"/>
      <c r="K15" s="474"/>
    </row>
    <row r="16" spans="1:11" ht="13.5" customHeight="1">
      <c r="A16" s="1175" t="s">
        <v>1</v>
      </c>
      <c r="B16" s="1176"/>
      <c r="C16" s="1177"/>
      <c r="D16" s="1184" t="str">
        <f>基本情報!$B$2</f>
        <v>◎◎◎◎線○○○○（●●●）工事　《注：契約書の名称を記載》</v>
      </c>
      <c r="E16" s="1185"/>
      <c r="F16" s="1185"/>
      <c r="G16" s="1185"/>
      <c r="H16" s="1185"/>
      <c r="I16" s="1185"/>
      <c r="J16" s="1185"/>
      <c r="K16" s="1186"/>
    </row>
    <row r="17" spans="1:11" ht="13.5" customHeight="1">
      <c r="A17" s="1178"/>
      <c r="B17" s="1179"/>
      <c r="C17" s="1180"/>
      <c r="D17" s="1187"/>
      <c r="E17" s="1188"/>
      <c r="F17" s="1188"/>
      <c r="G17" s="1188"/>
      <c r="H17" s="1188"/>
      <c r="I17" s="1188"/>
      <c r="J17" s="1188"/>
      <c r="K17" s="1189"/>
    </row>
    <row r="18" spans="1:11" ht="13.5" customHeight="1">
      <c r="A18" s="1181"/>
      <c r="B18" s="1182"/>
      <c r="C18" s="1183"/>
      <c r="D18" s="1190"/>
      <c r="E18" s="1191"/>
      <c r="F18" s="1191"/>
      <c r="G18" s="1191"/>
      <c r="H18" s="1191"/>
      <c r="I18" s="1191"/>
      <c r="J18" s="1191"/>
      <c r="K18" s="1192"/>
    </row>
    <row r="19" spans="1:11" ht="24.95" customHeight="1">
      <c r="A19" s="1193" t="s">
        <v>703</v>
      </c>
      <c r="B19" s="1194"/>
      <c r="C19" s="1195"/>
      <c r="D19" s="1196" t="str">
        <f>+基本情報!B3</f>
        <v>令和△年△月△日</v>
      </c>
      <c r="E19" s="1197"/>
      <c r="F19" s="1197"/>
      <c r="G19" s="1197"/>
      <c r="H19" s="1197"/>
      <c r="I19" s="1197"/>
      <c r="J19" s="1197"/>
      <c r="K19" s="1198"/>
    </row>
    <row r="20" spans="1:11" ht="24.95" customHeight="1">
      <c r="A20" s="1193" t="s">
        <v>704</v>
      </c>
      <c r="B20" s="1199"/>
      <c r="C20" s="1200"/>
      <c r="D20" s="1201"/>
      <c r="E20" s="1202"/>
      <c r="F20" s="1202"/>
      <c r="G20" s="1202"/>
      <c r="H20" s="1202"/>
      <c r="I20" s="1202"/>
      <c r="J20" s="1202"/>
      <c r="K20" s="1203"/>
    </row>
    <row r="21" spans="1:11" ht="24.95" customHeight="1">
      <c r="A21" s="1193" t="s">
        <v>705</v>
      </c>
      <c r="B21" s="1199"/>
      <c r="C21" s="1200"/>
      <c r="D21" s="1204"/>
      <c r="E21" s="1199"/>
      <c r="F21" s="1199"/>
      <c r="G21" s="1199"/>
      <c r="H21" s="1199"/>
      <c r="I21" s="1199"/>
      <c r="J21" s="1199"/>
      <c r="K21" s="1205"/>
    </row>
    <row r="22" spans="1:11" ht="24.75" customHeight="1">
      <c r="A22" s="476" t="s">
        <v>706</v>
      </c>
      <c r="B22" s="477"/>
      <c r="C22" s="477"/>
      <c r="D22" s="477"/>
      <c r="E22" s="477"/>
      <c r="F22" s="477"/>
      <c r="G22" s="477"/>
      <c r="H22" s="477"/>
      <c r="I22" s="477"/>
      <c r="J22" s="477"/>
      <c r="K22" s="478"/>
    </row>
    <row r="23" spans="1:11">
      <c r="A23" s="479"/>
      <c r="B23" s="477"/>
      <c r="C23" s="477"/>
      <c r="D23" s="477"/>
      <c r="E23" s="477"/>
      <c r="F23" s="477"/>
      <c r="G23" s="477"/>
      <c r="H23" s="477"/>
      <c r="I23" s="477"/>
      <c r="J23" s="477"/>
      <c r="K23" s="478"/>
    </row>
    <row r="24" spans="1:11">
      <c r="A24" s="479"/>
      <c r="B24" s="477"/>
      <c r="C24" s="477"/>
      <c r="D24" s="477"/>
      <c r="E24" s="477"/>
      <c r="F24" s="477"/>
      <c r="G24" s="477"/>
      <c r="H24" s="477"/>
      <c r="I24" s="477"/>
      <c r="J24" s="477"/>
      <c r="K24" s="478"/>
    </row>
    <row r="25" spans="1:11" ht="15" customHeight="1">
      <c r="A25" s="480" t="s">
        <v>707</v>
      </c>
      <c r="B25" s="1171" t="s">
        <v>892</v>
      </c>
      <c r="C25" s="1171"/>
      <c r="D25" s="1171"/>
      <c r="E25" s="1171"/>
      <c r="F25" s="1171"/>
      <c r="G25" s="1171"/>
      <c r="H25" s="1171"/>
      <c r="I25" s="1171"/>
      <c r="J25" s="1171"/>
      <c r="K25" s="1172"/>
    </row>
    <row r="26" spans="1:11">
      <c r="A26" s="479"/>
      <c r="B26" s="1171"/>
      <c r="C26" s="1171"/>
      <c r="D26" s="1171"/>
      <c r="E26" s="1171"/>
      <c r="F26" s="1171"/>
      <c r="G26" s="1171"/>
      <c r="H26" s="1171"/>
      <c r="I26" s="1171"/>
      <c r="J26" s="1171"/>
      <c r="K26" s="1172"/>
    </row>
    <row r="27" spans="1:11">
      <c r="A27" s="479"/>
      <c r="B27" s="1171"/>
      <c r="C27" s="1171"/>
      <c r="D27" s="1171"/>
      <c r="E27" s="1171"/>
      <c r="F27" s="1171"/>
      <c r="G27" s="1171"/>
      <c r="H27" s="1171"/>
      <c r="I27" s="1171"/>
      <c r="J27" s="1171"/>
      <c r="K27" s="1172"/>
    </row>
    <row r="28" spans="1:11" ht="15" customHeight="1">
      <c r="A28" s="480" t="s">
        <v>707</v>
      </c>
      <c r="B28" s="1171" t="s">
        <v>708</v>
      </c>
      <c r="C28" s="1171"/>
      <c r="D28" s="1171"/>
      <c r="E28" s="1171"/>
      <c r="F28" s="1171"/>
      <c r="G28" s="1171"/>
      <c r="H28" s="1171"/>
      <c r="I28" s="1171"/>
      <c r="J28" s="1171"/>
      <c r="K28" s="1172"/>
    </row>
    <row r="29" spans="1:11">
      <c r="A29" s="479"/>
      <c r="B29" s="1171"/>
      <c r="C29" s="1171"/>
      <c r="D29" s="1171"/>
      <c r="E29" s="1171"/>
      <c r="F29" s="1171"/>
      <c r="G29" s="1171"/>
      <c r="H29" s="1171"/>
      <c r="I29" s="1171"/>
      <c r="J29" s="1171"/>
      <c r="K29" s="1172"/>
    </row>
    <row r="30" spans="1:11" ht="15" customHeight="1">
      <c r="A30" s="479"/>
      <c r="B30" s="1171"/>
      <c r="C30" s="1171"/>
      <c r="D30" s="1171"/>
      <c r="E30" s="1171"/>
      <c r="F30" s="1171"/>
      <c r="G30" s="1171"/>
      <c r="H30" s="1171"/>
      <c r="I30" s="1171"/>
      <c r="J30" s="1171"/>
      <c r="K30" s="1172"/>
    </row>
    <row r="31" spans="1:11">
      <c r="A31" s="481"/>
      <c r="B31" s="482"/>
      <c r="C31" s="482"/>
      <c r="D31" s="482"/>
      <c r="E31" s="482"/>
      <c r="F31" s="482"/>
      <c r="G31" s="482"/>
      <c r="H31" s="482"/>
      <c r="I31" s="482"/>
      <c r="J31" s="482"/>
      <c r="K31" s="483"/>
    </row>
    <row r="32" spans="1:11">
      <c r="A32" s="481"/>
      <c r="B32" s="484"/>
      <c r="C32" s="485"/>
      <c r="D32" s="484"/>
      <c r="E32" s="484"/>
      <c r="F32" s="484"/>
      <c r="G32" s="485"/>
      <c r="H32" s="484"/>
      <c r="I32" s="484"/>
      <c r="J32" s="485"/>
      <c r="K32" s="486"/>
    </row>
    <row r="33" spans="1:11">
      <c r="A33" s="481"/>
      <c r="B33" s="487"/>
      <c r="C33" s="487"/>
      <c r="D33" s="487"/>
      <c r="E33" s="487"/>
      <c r="F33" s="487"/>
      <c r="G33" s="487"/>
      <c r="H33" s="487"/>
      <c r="I33" s="487"/>
      <c r="J33" s="487"/>
      <c r="K33" s="488"/>
    </row>
    <row r="34" spans="1:11">
      <c r="A34" s="481"/>
      <c r="B34" s="487"/>
      <c r="C34" s="487"/>
      <c r="D34" s="487"/>
      <c r="E34" s="487"/>
      <c r="F34" s="487"/>
      <c r="G34" s="487"/>
      <c r="H34" s="487"/>
      <c r="I34" s="487"/>
      <c r="J34" s="487"/>
      <c r="K34" s="488"/>
    </row>
    <row r="35" spans="1:11">
      <c r="A35" s="481"/>
      <c r="B35" s="489"/>
      <c r="C35" s="485"/>
      <c r="D35" s="484"/>
      <c r="E35" s="485"/>
      <c r="F35" s="490"/>
      <c r="G35" s="485"/>
      <c r="H35" s="491"/>
      <c r="I35" s="492"/>
      <c r="J35" s="492"/>
      <c r="K35" s="493"/>
    </row>
    <row r="36" spans="1:11" ht="14.25">
      <c r="A36" s="481"/>
      <c r="B36" s="484"/>
      <c r="C36" s="485"/>
      <c r="D36" s="494"/>
      <c r="E36" s="485"/>
      <c r="F36" s="495"/>
      <c r="G36" s="485"/>
      <c r="H36" s="484"/>
      <c r="I36" s="496"/>
      <c r="J36" s="484"/>
      <c r="K36" s="488"/>
    </row>
    <row r="37" spans="1:11">
      <c r="A37" s="481"/>
      <c r="B37" s="484"/>
      <c r="C37" s="484"/>
      <c r="D37" s="484"/>
      <c r="E37" s="484"/>
      <c r="F37" s="484"/>
      <c r="G37" s="484"/>
      <c r="H37" s="484"/>
      <c r="I37" s="484"/>
      <c r="J37" s="484"/>
      <c r="K37" s="488"/>
    </row>
    <row r="38" spans="1:11">
      <c r="A38" s="481"/>
      <c r="B38" s="487"/>
      <c r="C38" s="487"/>
      <c r="D38" s="487"/>
      <c r="E38" s="487"/>
      <c r="F38" s="487"/>
      <c r="G38" s="487"/>
      <c r="H38" s="487"/>
      <c r="I38" s="487"/>
      <c r="J38" s="487"/>
      <c r="K38" s="488"/>
    </row>
    <row r="39" spans="1:11">
      <c r="A39" s="481"/>
      <c r="B39" s="487"/>
      <c r="C39" s="487"/>
      <c r="D39" s="487"/>
      <c r="E39" s="487"/>
      <c r="F39" s="487"/>
      <c r="G39" s="487"/>
      <c r="H39" s="487"/>
      <c r="I39" s="487"/>
      <c r="J39" s="487"/>
      <c r="K39" s="488"/>
    </row>
    <row r="40" spans="1:11">
      <c r="A40" s="481"/>
      <c r="B40" s="489"/>
      <c r="C40" s="485"/>
      <c r="D40" s="484"/>
      <c r="E40" s="485"/>
      <c r="F40" s="490"/>
      <c r="G40" s="484"/>
      <c r="H40" s="484"/>
      <c r="I40" s="484"/>
      <c r="J40" s="484"/>
      <c r="K40" s="488"/>
    </row>
    <row r="41" spans="1:11" ht="14.25">
      <c r="A41" s="481"/>
      <c r="B41" s="484"/>
      <c r="C41" s="485"/>
      <c r="D41" s="494"/>
      <c r="E41" s="485"/>
      <c r="F41" s="495"/>
      <c r="G41" s="484"/>
      <c r="H41" s="484"/>
      <c r="I41" s="484"/>
      <c r="J41" s="484"/>
      <c r="K41" s="488"/>
    </row>
    <row r="42" spans="1:11">
      <c r="A42" s="481"/>
      <c r="B42" s="484"/>
      <c r="C42" s="484"/>
      <c r="D42" s="484"/>
      <c r="E42" s="484"/>
      <c r="F42" s="484"/>
      <c r="G42" s="484"/>
      <c r="H42" s="484"/>
      <c r="I42" s="484"/>
      <c r="J42" s="484"/>
      <c r="K42" s="488"/>
    </row>
    <row r="43" spans="1:11">
      <c r="A43" s="481"/>
      <c r="B43" s="484"/>
      <c r="C43" s="484"/>
      <c r="D43" s="484"/>
      <c r="E43" s="484"/>
      <c r="F43" s="484"/>
      <c r="G43" s="484"/>
      <c r="H43" s="484"/>
      <c r="I43" s="484"/>
      <c r="J43" s="484"/>
      <c r="K43" s="488"/>
    </row>
    <row r="44" spans="1:11">
      <c r="A44" s="481"/>
      <c r="B44" s="484"/>
      <c r="C44" s="484"/>
      <c r="D44" s="484"/>
      <c r="E44" s="484"/>
      <c r="F44" s="484"/>
      <c r="G44" s="484"/>
      <c r="H44" s="484"/>
      <c r="I44" s="484"/>
      <c r="J44" s="484"/>
      <c r="K44" s="488"/>
    </row>
    <row r="45" spans="1:11">
      <c r="A45" s="481"/>
      <c r="B45" s="484"/>
      <c r="C45" s="484"/>
      <c r="D45" s="484"/>
      <c r="E45" s="484"/>
      <c r="F45" s="484"/>
      <c r="G45" s="484"/>
      <c r="H45" s="484"/>
      <c r="I45" s="484"/>
      <c r="J45" s="484"/>
      <c r="K45" s="488"/>
    </row>
    <row r="46" spans="1:11">
      <c r="A46" s="481"/>
      <c r="B46" s="484"/>
      <c r="C46" s="484"/>
      <c r="D46" s="484"/>
      <c r="E46" s="484"/>
      <c r="F46" s="484"/>
      <c r="G46" s="484"/>
      <c r="H46" s="484"/>
      <c r="I46" s="484"/>
      <c r="J46" s="484"/>
      <c r="K46" s="488"/>
    </row>
    <row r="47" spans="1:11">
      <c r="A47" s="481"/>
      <c r="B47" s="484"/>
      <c r="C47" s="484"/>
      <c r="D47" s="484"/>
      <c r="E47" s="484"/>
      <c r="F47" s="484"/>
      <c r="G47" s="484"/>
      <c r="H47" s="484"/>
      <c r="I47" s="484"/>
      <c r="J47" s="484"/>
      <c r="K47" s="488"/>
    </row>
    <row r="48" spans="1:11">
      <c r="A48" s="481"/>
      <c r="B48" s="484"/>
      <c r="C48" s="484"/>
      <c r="D48" s="484"/>
      <c r="E48" s="484"/>
      <c r="F48" s="484"/>
      <c r="G48" s="484"/>
      <c r="H48" s="484"/>
      <c r="I48" s="484"/>
      <c r="J48" s="484"/>
      <c r="K48" s="488"/>
    </row>
    <row r="49" spans="1:11">
      <c r="A49" s="481"/>
      <c r="B49" s="484"/>
      <c r="C49" s="484"/>
      <c r="D49" s="484"/>
      <c r="E49" s="484"/>
      <c r="F49" s="484"/>
      <c r="G49" s="484"/>
      <c r="H49" s="484"/>
      <c r="I49" s="484"/>
      <c r="J49" s="484"/>
      <c r="K49" s="488"/>
    </row>
    <row r="50" spans="1:11">
      <c r="A50" s="481"/>
      <c r="B50" s="484"/>
      <c r="C50" s="484"/>
      <c r="D50" s="484"/>
      <c r="E50" s="484"/>
      <c r="F50" s="484"/>
      <c r="G50" s="484"/>
      <c r="H50" s="484"/>
      <c r="I50" s="484"/>
      <c r="J50" s="484"/>
      <c r="K50" s="488"/>
    </row>
    <row r="51" spans="1:11">
      <c r="A51" s="481"/>
      <c r="B51" s="484"/>
      <c r="C51" s="484"/>
      <c r="D51" s="484"/>
      <c r="E51" s="484"/>
      <c r="F51" s="484"/>
      <c r="G51" s="484"/>
      <c r="H51" s="484"/>
      <c r="I51" s="484"/>
      <c r="J51" s="484"/>
      <c r="K51" s="488"/>
    </row>
    <row r="52" spans="1:11">
      <c r="A52" s="481"/>
      <c r="B52" s="484"/>
      <c r="C52" s="484"/>
      <c r="D52" s="484"/>
      <c r="E52" s="484"/>
      <c r="F52" s="484"/>
      <c r="G52" s="484"/>
      <c r="H52" s="484"/>
      <c r="I52" s="484"/>
      <c r="J52" s="484"/>
      <c r="K52" s="488"/>
    </row>
    <row r="53" spans="1:11">
      <c r="A53" s="481"/>
      <c r="B53" s="484"/>
      <c r="C53" s="484"/>
      <c r="D53" s="484"/>
      <c r="E53" s="484"/>
      <c r="F53" s="484"/>
      <c r="G53" s="484"/>
      <c r="H53" s="484"/>
      <c r="I53" s="484"/>
      <c r="J53" s="484"/>
      <c r="K53" s="488"/>
    </row>
    <row r="54" spans="1:11" ht="14.25" thickBot="1">
      <c r="A54" s="497"/>
      <c r="B54" s="498"/>
      <c r="C54" s="498"/>
      <c r="D54" s="498"/>
      <c r="E54" s="498"/>
      <c r="F54" s="498"/>
      <c r="G54" s="498"/>
      <c r="H54" s="498"/>
      <c r="I54" s="498"/>
      <c r="J54" s="498"/>
      <c r="K54" s="499"/>
    </row>
  </sheetData>
  <mergeCells count="13">
    <mergeCell ref="B28:K30"/>
    <mergeCell ref="B9:J10"/>
    <mergeCell ref="B11:J12"/>
    <mergeCell ref="B13:J14"/>
    <mergeCell ref="A16:C18"/>
    <mergeCell ref="D16:K18"/>
    <mergeCell ref="A19:C19"/>
    <mergeCell ref="D19:K19"/>
    <mergeCell ref="A20:C20"/>
    <mergeCell ref="D20:K20"/>
    <mergeCell ref="A21:C21"/>
    <mergeCell ref="D21:K21"/>
    <mergeCell ref="B25:K27"/>
  </mergeCells>
  <phoneticPr fontId="3"/>
  <printOptions horizontalCentered="1"/>
  <pageMargins left="0.70866141732283472" right="0.70866141732283472" top="0.74803149606299213" bottom="0.74803149606299213" header="0.31496062992125984" footer="0.31496062992125984"/>
  <pageSetup paperSize="9" scale="89"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B1:AY54"/>
  <sheetViews>
    <sheetView view="pageBreakPreview" zoomScale="60" zoomScaleNormal="100" workbookViewId="0">
      <selection activeCell="V62" sqref="V62"/>
    </sheetView>
  </sheetViews>
  <sheetFormatPr defaultRowHeight="13.5"/>
  <cols>
    <col min="1" max="1" width="1.625" customWidth="1"/>
    <col min="2" max="2" width="3.125" customWidth="1"/>
    <col min="3" max="3" width="2.5" customWidth="1"/>
    <col min="4" max="4" width="3.125" customWidth="1"/>
    <col min="5" max="5" width="2.5" customWidth="1"/>
    <col min="6" max="6" width="3.125" customWidth="1"/>
    <col min="7" max="7" width="2.5" customWidth="1"/>
    <col min="8" max="9" width="3.125" customWidth="1"/>
    <col min="10" max="10" width="4.5" customWidth="1"/>
    <col min="11" max="17" width="3.125" customWidth="1"/>
    <col min="18" max="18" width="3" customWidth="1"/>
    <col min="19" max="32" width="3.125" customWidth="1"/>
    <col min="33" max="33" width="3.5" customWidth="1"/>
    <col min="34" max="35" width="3.125" customWidth="1"/>
    <col min="36" max="36" width="3.5" customWidth="1"/>
    <col min="37" max="71" width="3.125" customWidth="1"/>
    <col min="257" max="257" width="1.625" customWidth="1"/>
    <col min="258" max="258" width="3.125" customWidth="1"/>
    <col min="259" max="259" width="2.5" customWidth="1"/>
    <col min="260" max="260" width="3.125" customWidth="1"/>
    <col min="261" max="261" width="2.5" customWidth="1"/>
    <col min="262" max="262" width="3.125" customWidth="1"/>
    <col min="263" max="263" width="2.5" customWidth="1"/>
    <col min="264" max="265" width="3.125" customWidth="1"/>
    <col min="266" max="266" width="4.5" customWidth="1"/>
    <col min="267" max="273" width="3.125" customWidth="1"/>
    <col min="274" max="274" width="3" customWidth="1"/>
    <col min="275" max="288" width="3.125" customWidth="1"/>
    <col min="289" max="289" width="3.5" customWidth="1"/>
    <col min="290" max="291" width="3.125" customWidth="1"/>
    <col min="292" max="292" width="3.5" customWidth="1"/>
    <col min="293" max="327" width="3.125" customWidth="1"/>
    <col min="513" max="513" width="1.625" customWidth="1"/>
    <col min="514" max="514" width="3.125" customWidth="1"/>
    <col min="515" max="515" width="2.5" customWidth="1"/>
    <col min="516" max="516" width="3.125" customWidth="1"/>
    <col min="517" max="517" width="2.5" customWidth="1"/>
    <col min="518" max="518" width="3.125" customWidth="1"/>
    <col min="519" max="519" width="2.5" customWidth="1"/>
    <col min="520" max="521" width="3.125" customWidth="1"/>
    <col min="522" max="522" width="4.5" customWidth="1"/>
    <col min="523" max="529" width="3.125" customWidth="1"/>
    <col min="530" max="530" width="3" customWidth="1"/>
    <col min="531" max="544" width="3.125" customWidth="1"/>
    <col min="545" max="545" width="3.5" customWidth="1"/>
    <col min="546" max="547" width="3.125" customWidth="1"/>
    <col min="548" max="548" width="3.5" customWidth="1"/>
    <col min="549" max="583" width="3.125" customWidth="1"/>
    <col min="769" max="769" width="1.625" customWidth="1"/>
    <col min="770" max="770" width="3.125" customWidth="1"/>
    <col min="771" max="771" width="2.5" customWidth="1"/>
    <col min="772" max="772" width="3.125" customWidth="1"/>
    <col min="773" max="773" width="2.5" customWidth="1"/>
    <col min="774" max="774" width="3.125" customWidth="1"/>
    <col min="775" max="775" width="2.5" customWidth="1"/>
    <col min="776" max="777" width="3.125" customWidth="1"/>
    <col min="778" max="778" width="4.5" customWidth="1"/>
    <col min="779" max="785" width="3.125" customWidth="1"/>
    <col min="786" max="786" width="3" customWidth="1"/>
    <col min="787" max="800" width="3.125" customWidth="1"/>
    <col min="801" max="801" width="3.5" customWidth="1"/>
    <col min="802" max="803" width="3.125" customWidth="1"/>
    <col min="804" max="804" width="3.5" customWidth="1"/>
    <col min="805" max="839" width="3.125" customWidth="1"/>
    <col min="1025" max="1025" width="1.625" customWidth="1"/>
    <col min="1026" max="1026" width="3.125" customWidth="1"/>
    <col min="1027" max="1027" width="2.5" customWidth="1"/>
    <col min="1028" max="1028" width="3.125" customWidth="1"/>
    <col min="1029" max="1029" width="2.5" customWidth="1"/>
    <col min="1030" max="1030" width="3.125" customWidth="1"/>
    <col min="1031" max="1031" width="2.5" customWidth="1"/>
    <col min="1032" max="1033" width="3.125" customWidth="1"/>
    <col min="1034" max="1034" width="4.5" customWidth="1"/>
    <col min="1035" max="1041" width="3.125" customWidth="1"/>
    <col min="1042" max="1042" width="3" customWidth="1"/>
    <col min="1043" max="1056" width="3.125" customWidth="1"/>
    <col min="1057" max="1057" width="3.5" customWidth="1"/>
    <col min="1058" max="1059" width="3.125" customWidth="1"/>
    <col min="1060" max="1060" width="3.5" customWidth="1"/>
    <col min="1061" max="1095" width="3.125" customWidth="1"/>
    <col min="1281" max="1281" width="1.625" customWidth="1"/>
    <col min="1282" max="1282" width="3.125" customWidth="1"/>
    <col min="1283" max="1283" width="2.5" customWidth="1"/>
    <col min="1284" max="1284" width="3.125" customWidth="1"/>
    <col min="1285" max="1285" width="2.5" customWidth="1"/>
    <col min="1286" max="1286" width="3.125" customWidth="1"/>
    <col min="1287" max="1287" width="2.5" customWidth="1"/>
    <col min="1288" max="1289" width="3.125" customWidth="1"/>
    <col min="1290" max="1290" width="4.5" customWidth="1"/>
    <col min="1291" max="1297" width="3.125" customWidth="1"/>
    <col min="1298" max="1298" width="3" customWidth="1"/>
    <col min="1299" max="1312" width="3.125" customWidth="1"/>
    <col min="1313" max="1313" width="3.5" customWidth="1"/>
    <col min="1314" max="1315" width="3.125" customWidth="1"/>
    <col min="1316" max="1316" width="3.5" customWidth="1"/>
    <col min="1317" max="1351" width="3.125" customWidth="1"/>
    <col min="1537" max="1537" width="1.625" customWidth="1"/>
    <col min="1538" max="1538" width="3.125" customWidth="1"/>
    <col min="1539" max="1539" width="2.5" customWidth="1"/>
    <col min="1540" max="1540" width="3.125" customWidth="1"/>
    <col min="1541" max="1541" width="2.5" customWidth="1"/>
    <col min="1542" max="1542" width="3.125" customWidth="1"/>
    <col min="1543" max="1543" width="2.5" customWidth="1"/>
    <col min="1544" max="1545" width="3.125" customWidth="1"/>
    <col min="1546" max="1546" width="4.5" customWidth="1"/>
    <col min="1547" max="1553" width="3.125" customWidth="1"/>
    <col min="1554" max="1554" width="3" customWidth="1"/>
    <col min="1555" max="1568" width="3.125" customWidth="1"/>
    <col min="1569" max="1569" width="3.5" customWidth="1"/>
    <col min="1570" max="1571" width="3.125" customWidth="1"/>
    <col min="1572" max="1572" width="3.5" customWidth="1"/>
    <col min="1573" max="1607" width="3.125" customWidth="1"/>
    <col min="1793" max="1793" width="1.625" customWidth="1"/>
    <col min="1794" max="1794" width="3.125" customWidth="1"/>
    <col min="1795" max="1795" width="2.5" customWidth="1"/>
    <col min="1796" max="1796" width="3.125" customWidth="1"/>
    <col min="1797" max="1797" width="2.5" customWidth="1"/>
    <col min="1798" max="1798" width="3.125" customWidth="1"/>
    <col min="1799" max="1799" width="2.5" customWidth="1"/>
    <col min="1800" max="1801" width="3.125" customWidth="1"/>
    <col min="1802" max="1802" width="4.5" customWidth="1"/>
    <col min="1803" max="1809" width="3.125" customWidth="1"/>
    <col min="1810" max="1810" width="3" customWidth="1"/>
    <col min="1811" max="1824" width="3.125" customWidth="1"/>
    <col min="1825" max="1825" width="3.5" customWidth="1"/>
    <col min="1826" max="1827" width="3.125" customWidth="1"/>
    <col min="1828" max="1828" width="3.5" customWidth="1"/>
    <col min="1829" max="1863" width="3.125" customWidth="1"/>
    <col min="2049" max="2049" width="1.625" customWidth="1"/>
    <col min="2050" max="2050" width="3.125" customWidth="1"/>
    <col min="2051" max="2051" width="2.5" customWidth="1"/>
    <col min="2052" max="2052" width="3.125" customWidth="1"/>
    <col min="2053" max="2053" width="2.5" customWidth="1"/>
    <col min="2054" max="2054" width="3.125" customWidth="1"/>
    <col min="2055" max="2055" width="2.5" customWidth="1"/>
    <col min="2056" max="2057" width="3.125" customWidth="1"/>
    <col min="2058" max="2058" width="4.5" customWidth="1"/>
    <col min="2059" max="2065" width="3.125" customWidth="1"/>
    <col min="2066" max="2066" width="3" customWidth="1"/>
    <col min="2067" max="2080" width="3.125" customWidth="1"/>
    <col min="2081" max="2081" width="3.5" customWidth="1"/>
    <col min="2082" max="2083" width="3.125" customWidth="1"/>
    <col min="2084" max="2084" width="3.5" customWidth="1"/>
    <col min="2085" max="2119" width="3.125" customWidth="1"/>
    <col min="2305" max="2305" width="1.625" customWidth="1"/>
    <col min="2306" max="2306" width="3.125" customWidth="1"/>
    <col min="2307" max="2307" width="2.5" customWidth="1"/>
    <col min="2308" max="2308" width="3.125" customWidth="1"/>
    <col min="2309" max="2309" width="2.5" customWidth="1"/>
    <col min="2310" max="2310" width="3.125" customWidth="1"/>
    <col min="2311" max="2311" width="2.5" customWidth="1"/>
    <col min="2312" max="2313" width="3.125" customWidth="1"/>
    <col min="2314" max="2314" width="4.5" customWidth="1"/>
    <col min="2315" max="2321" width="3.125" customWidth="1"/>
    <col min="2322" max="2322" width="3" customWidth="1"/>
    <col min="2323" max="2336" width="3.125" customWidth="1"/>
    <col min="2337" max="2337" width="3.5" customWidth="1"/>
    <col min="2338" max="2339" width="3.125" customWidth="1"/>
    <col min="2340" max="2340" width="3.5" customWidth="1"/>
    <col min="2341" max="2375" width="3.125" customWidth="1"/>
    <col min="2561" max="2561" width="1.625" customWidth="1"/>
    <col min="2562" max="2562" width="3.125" customWidth="1"/>
    <col min="2563" max="2563" width="2.5" customWidth="1"/>
    <col min="2564" max="2564" width="3.125" customWidth="1"/>
    <col min="2565" max="2565" width="2.5" customWidth="1"/>
    <col min="2566" max="2566" width="3.125" customWidth="1"/>
    <col min="2567" max="2567" width="2.5" customWidth="1"/>
    <col min="2568" max="2569" width="3.125" customWidth="1"/>
    <col min="2570" max="2570" width="4.5" customWidth="1"/>
    <col min="2571" max="2577" width="3.125" customWidth="1"/>
    <col min="2578" max="2578" width="3" customWidth="1"/>
    <col min="2579" max="2592" width="3.125" customWidth="1"/>
    <col min="2593" max="2593" width="3.5" customWidth="1"/>
    <col min="2594" max="2595" width="3.125" customWidth="1"/>
    <col min="2596" max="2596" width="3.5" customWidth="1"/>
    <col min="2597" max="2631" width="3.125" customWidth="1"/>
    <col min="2817" max="2817" width="1.625" customWidth="1"/>
    <col min="2818" max="2818" width="3.125" customWidth="1"/>
    <col min="2819" max="2819" width="2.5" customWidth="1"/>
    <col min="2820" max="2820" width="3.125" customWidth="1"/>
    <col min="2821" max="2821" width="2.5" customWidth="1"/>
    <col min="2822" max="2822" width="3.125" customWidth="1"/>
    <col min="2823" max="2823" width="2.5" customWidth="1"/>
    <col min="2824" max="2825" width="3.125" customWidth="1"/>
    <col min="2826" max="2826" width="4.5" customWidth="1"/>
    <col min="2827" max="2833" width="3.125" customWidth="1"/>
    <col min="2834" max="2834" width="3" customWidth="1"/>
    <col min="2835" max="2848" width="3.125" customWidth="1"/>
    <col min="2849" max="2849" width="3.5" customWidth="1"/>
    <col min="2850" max="2851" width="3.125" customWidth="1"/>
    <col min="2852" max="2852" width="3.5" customWidth="1"/>
    <col min="2853" max="2887" width="3.125" customWidth="1"/>
    <col min="3073" max="3073" width="1.625" customWidth="1"/>
    <col min="3074" max="3074" width="3.125" customWidth="1"/>
    <col min="3075" max="3075" width="2.5" customWidth="1"/>
    <col min="3076" max="3076" width="3.125" customWidth="1"/>
    <col min="3077" max="3077" width="2.5" customWidth="1"/>
    <col min="3078" max="3078" width="3.125" customWidth="1"/>
    <col min="3079" max="3079" width="2.5" customWidth="1"/>
    <col min="3080" max="3081" width="3.125" customWidth="1"/>
    <col min="3082" max="3082" width="4.5" customWidth="1"/>
    <col min="3083" max="3089" width="3.125" customWidth="1"/>
    <col min="3090" max="3090" width="3" customWidth="1"/>
    <col min="3091" max="3104" width="3.125" customWidth="1"/>
    <col min="3105" max="3105" width="3.5" customWidth="1"/>
    <col min="3106" max="3107" width="3.125" customWidth="1"/>
    <col min="3108" max="3108" width="3.5" customWidth="1"/>
    <col min="3109" max="3143" width="3.125" customWidth="1"/>
    <col min="3329" max="3329" width="1.625" customWidth="1"/>
    <col min="3330" max="3330" width="3.125" customWidth="1"/>
    <col min="3331" max="3331" width="2.5" customWidth="1"/>
    <col min="3332" max="3332" width="3.125" customWidth="1"/>
    <col min="3333" max="3333" width="2.5" customWidth="1"/>
    <col min="3334" max="3334" width="3.125" customWidth="1"/>
    <col min="3335" max="3335" width="2.5" customWidth="1"/>
    <col min="3336" max="3337" width="3.125" customWidth="1"/>
    <col min="3338" max="3338" width="4.5" customWidth="1"/>
    <col min="3339" max="3345" width="3.125" customWidth="1"/>
    <col min="3346" max="3346" width="3" customWidth="1"/>
    <col min="3347" max="3360" width="3.125" customWidth="1"/>
    <col min="3361" max="3361" width="3.5" customWidth="1"/>
    <col min="3362" max="3363" width="3.125" customWidth="1"/>
    <col min="3364" max="3364" width="3.5" customWidth="1"/>
    <col min="3365" max="3399" width="3.125" customWidth="1"/>
    <col min="3585" max="3585" width="1.625" customWidth="1"/>
    <col min="3586" max="3586" width="3.125" customWidth="1"/>
    <col min="3587" max="3587" width="2.5" customWidth="1"/>
    <col min="3588" max="3588" width="3.125" customWidth="1"/>
    <col min="3589" max="3589" width="2.5" customWidth="1"/>
    <col min="3590" max="3590" width="3.125" customWidth="1"/>
    <col min="3591" max="3591" width="2.5" customWidth="1"/>
    <col min="3592" max="3593" width="3.125" customWidth="1"/>
    <col min="3594" max="3594" width="4.5" customWidth="1"/>
    <col min="3595" max="3601" width="3.125" customWidth="1"/>
    <col min="3602" max="3602" width="3" customWidth="1"/>
    <col min="3603" max="3616" width="3.125" customWidth="1"/>
    <col min="3617" max="3617" width="3.5" customWidth="1"/>
    <col min="3618" max="3619" width="3.125" customWidth="1"/>
    <col min="3620" max="3620" width="3.5" customWidth="1"/>
    <col min="3621" max="3655" width="3.125" customWidth="1"/>
    <col min="3841" max="3841" width="1.625" customWidth="1"/>
    <col min="3842" max="3842" width="3.125" customWidth="1"/>
    <col min="3843" max="3843" width="2.5" customWidth="1"/>
    <col min="3844" max="3844" width="3.125" customWidth="1"/>
    <col min="3845" max="3845" width="2.5" customWidth="1"/>
    <col min="3846" max="3846" width="3.125" customWidth="1"/>
    <col min="3847" max="3847" width="2.5" customWidth="1"/>
    <col min="3848" max="3849" width="3.125" customWidth="1"/>
    <col min="3850" max="3850" width="4.5" customWidth="1"/>
    <col min="3851" max="3857" width="3.125" customWidth="1"/>
    <col min="3858" max="3858" width="3" customWidth="1"/>
    <col min="3859" max="3872" width="3.125" customWidth="1"/>
    <col min="3873" max="3873" width="3.5" customWidth="1"/>
    <col min="3874" max="3875" width="3.125" customWidth="1"/>
    <col min="3876" max="3876" width="3.5" customWidth="1"/>
    <col min="3877" max="3911" width="3.125" customWidth="1"/>
    <col min="4097" max="4097" width="1.625" customWidth="1"/>
    <col min="4098" max="4098" width="3.125" customWidth="1"/>
    <col min="4099" max="4099" width="2.5" customWidth="1"/>
    <col min="4100" max="4100" width="3.125" customWidth="1"/>
    <col min="4101" max="4101" width="2.5" customWidth="1"/>
    <col min="4102" max="4102" width="3.125" customWidth="1"/>
    <col min="4103" max="4103" width="2.5" customWidth="1"/>
    <col min="4104" max="4105" width="3.125" customWidth="1"/>
    <col min="4106" max="4106" width="4.5" customWidth="1"/>
    <col min="4107" max="4113" width="3.125" customWidth="1"/>
    <col min="4114" max="4114" width="3" customWidth="1"/>
    <col min="4115" max="4128" width="3.125" customWidth="1"/>
    <col min="4129" max="4129" width="3.5" customWidth="1"/>
    <col min="4130" max="4131" width="3.125" customWidth="1"/>
    <col min="4132" max="4132" width="3.5" customWidth="1"/>
    <col min="4133" max="4167" width="3.125" customWidth="1"/>
    <col min="4353" max="4353" width="1.625" customWidth="1"/>
    <col min="4354" max="4354" width="3.125" customWidth="1"/>
    <col min="4355" max="4355" width="2.5" customWidth="1"/>
    <col min="4356" max="4356" width="3.125" customWidth="1"/>
    <col min="4357" max="4357" width="2.5" customWidth="1"/>
    <col min="4358" max="4358" width="3.125" customWidth="1"/>
    <col min="4359" max="4359" width="2.5" customWidth="1"/>
    <col min="4360" max="4361" width="3.125" customWidth="1"/>
    <col min="4362" max="4362" width="4.5" customWidth="1"/>
    <col min="4363" max="4369" width="3.125" customWidth="1"/>
    <col min="4370" max="4370" width="3" customWidth="1"/>
    <col min="4371" max="4384" width="3.125" customWidth="1"/>
    <col min="4385" max="4385" width="3.5" customWidth="1"/>
    <col min="4386" max="4387" width="3.125" customWidth="1"/>
    <col min="4388" max="4388" width="3.5" customWidth="1"/>
    <col min="4389" max="4423" width="3.125" customWidth="1"/>
    <col min="4609" max="4609" width="1.625" customWidth="1"/>
    <col min="4610" max="4610" width="3.125" customWidth="1"/>
    <col min="4611" max="4611" width="2.5" customWidth="1"/>
    <col min="4612" max="4612" width="3.125" customWidth="1"/>
    <col min="4613" max="4613" width="2.5" customWidth="1"/>
    <col min="4614" max="4614" width="3.125" customWidth="1"/>
    <col min="4615" max="4615" width="2.5" customWidth="1"/>
    <col min="4616" max="4617" width="3.125" customWidth="1"/>
    <col min="4618" max="4618" width="4.5" customWidth="1"/>
    <col min="4619" max="4625" width="3.125" customWidth="1"/>
    <col min="4626" max="4626" width="3" customWidth="1"/>
    <col min="4627" max="4640" width="3.125" customWidth="1"/>
    <col min="4641" max="4641" width="3.5" customWidth="1"/>
    <col min="4642" max="4643" width="3.125" customWidth="1"/>
    <col min="4644" max="4644" width="3.5" customWidth="1"/>
    <col min="4645" max="4679" width="3.125" customWidth="1"/>
    <col min="4865" max="4865" width="1.625" customWidth="1"/>
    <col min="4866" max="4866" width="3.125" customWidth="1"/>
    <col min="4867" max="4867" width="2.5" customWidth="1"/>
    <col min="4868" max="4868" width="3.125" customWidth="1"/>
    <col min="4869" max="4869" width="2.5" customWidth="1"/>
    <col min="4870" max="4870" width="3.125" customWidth="1"/>
    <col min="4871" max="4871" width="2.5" customWidth="1"/>
    <col min="4872" max="4873" width="3.125" customWidth="1"/>
    <col min="4874" max="4874" width="4.5" customWidth="1"/>
    <col min="4875" max="4881" width="3.125" customWidth="1"/>
    <col min="4882" max="4882" width="3" customWidth="1"/>
    <col min="4883" max="4896" width="3.125" customWidth="1"/>
    <col min="4897" max="4897" width="3.5" customWidth="1"/>
    <col min="4898" max="4899" width="3.125" customWidth="1"/>
    <col min="4900" max="4900" width="3.5" customWidth="1"/>
    <col min="4901" max="4935" width="3.125" customWidth="1"/>
    <col min="5121" max="5121" width="1.625" customWidth="1"/>
    <col min="5122" max="5122" width="3.125" customWidth="1"/>
    <col min="5123" max="5123" width="2.5" customWidth="1"/>
    <col min="5124" max="5124" width="3.125" customWidth="1"/>
    <col min="5125" max="5125" width="2.5" customWidth="1"/>
    <col min="5126" max="5126" width="3.125" customWidth="1"/>
    <col min="5127" max="5127" width="2.5" customWidth="1"/>
    <col min="5128" max="5129" width="3.125" customWidth="1"/>
    <col min="5130" max="5130" width="4.5" customWidth="1"/>
    <col min="5131" max="5137" width="3.125" customWidth="1"/>
    <col min="5138" max="5138" width="3" customWidth="1"/>
    <col min="5139" max="5152" width="3.125" customWidth="1"/>
    <col min="5153" max="5153" width="3.5" customWidth="1"/>
    <col min="5154" max="5155" width="3.125" customWidth="1"/>
    <col min="5156" max="5156" width="3.5" customWidth="1"/>
    <col min="5157" max="5191" width="3.125" customWidth="1"/>
    <col min="5377" max="5377" width="1.625" customWidth="1"/>
    <col min="5378" max="5378" width="3.125" customWidth="1"/>
    <col min="5379" max="5379" width="2.5" customWidth="1"/>
    <col min="5380" max="5380" width="3.125" customWidth="1"/>
    <col min="5381" max="5381" width="2.5" customWidth="1"/>
    <col min="5382" max="5382" width="3.125" customWidth="1"/>
    <col min="5383" max="5383" width="2.5" customWidth="1"/>
    <col min="5384" max="5385" width="3.125" customWidth="1"/>
    <col min="5386" max="5386" width="4.5" customWidth="1"/>
    <col min="5387" max="5393" width="3.125" customWidth="1"/>
    <col min="5394" max="5394" width="3" customWidth="1"/>
    <col min="5395" max="5408" width="3.125" customWidth="1"/>
    <col min="5409" max="5409" width="3.5" customWidth="1"/>
    <col min="5410" max="5411" width="3.125" customWidth="1"/>
    <col min="5412" max="5412" width="3.5" customWidth="1"/>
    <col min="5413" max="5447" width="3.125" customWidth="1"/>
    <col min="5633" max="5633" width="1.625" customWidth="1"/>
    <col min="5634" max="5634" width="3.125" customWidth="1"/>
    <col min="5635" max="5635" width="2.5" customWidth="1"/>
    <col min="5636" max="5636" width="3.125" customWidth="1"/>
    <col min="5637" max="5637" width="2.5" customWidth="1"/>
    <col min="5638" max="5638" width="3.125" customWidth="1"/>
    <col min="5639" max="5639" width="2.5" customWidth="1"/>
    <col min="5640" max="5641" width="3.125" customWidth="1"/>
    <col min="5642" max="5642" width="4.5" customWidth="1"/>
    <col min="5643" max="5649" width="3.125" customWidth="1"/>
    <col min="5650" max="5650" width="3" customWidth="1"/>
    <col min="5651" max="5664" width="3.125" customWidth="1"/>
    <col min="5665" max="5665" width="3.5" customWidth="1"/>
    <col min="5666" max="5667" width="3.125" customWidth="1"/>
    <col min="5668" max="5668" width="3.5" customWidth="1"/>
    <col min="5669" max="5703" width="3.125" customWidth="1"/>
    <col min="5889" max="5889" width="1.625" customWidth="1"/>
    <col min="5890" max="5890" width="3.125" customWidth="1"/>
    <col min="5891" max="5891" width="2.5" customWidth="1"/>
    <col min="5892" max="5892" width="3.125" customWidth="1"/>
    <col min="5893" max="5893" width="2.5" customWidth="1"/>
    <col min="5894" max="5894" width="3.125" customWidth="1"/>
    <col min="5895" max="5895" width="2.5" customWidth="1"/>
    <col min="5896" max="5897" width="3.125" customWidth="1"/>
    <col min="5898" max="5898" width="4.5" customWidth="1"/>
    <col min="5899" max="5905" width="3.125" customWidth="1"/>
    <col min="5906" max="5906" width="3" customWidth="1"/>
    <col min="5907" max="5920" width="3.125" customWidth="1"/>
    <col min="5921" max="5921" width="3.5" customWidth="1"/>
    <col min="5922" max="5923" width="3.125" customWidth="1"/>
    <col min="5924" max="5924" width="3.5" customWidth="1"/>
    <col min="5925" max="5959" width="3.125" customWidth="1"/>
    <col min="6145" max="6145" width="1.625" customWidth="1"/>
    <col min="6146" max="6146" width="3.125" customWidth="1"/>
    <col min="6147" max="6147" width="2.5" customWidth="1"/>
    <col min="6148" max="6148" width="3.125" customWidth="1"/>
    <col min="6149" max="6149" width="2.5" customWidth="1"/>
    <col min="6150" max="6150" width="3.125" customWidth="1"/>
    <col min="6151" max="6151" width="2.5" customWidth="1"/>
    <col min="6152" max="6153" width="3.125" customWidth="1"/>
    <col min="6154" max="6154" width="4.5" customWidth="1"/>
    <col min="6155" max="6161" width="3.125" customWidth="1"/>
    <col min="6162" max="6162" width="3" customWidth="1"/>
    <col min="6163" max="6176" width="3.125" customWidth="1"/>
    <col min="6177" max="6177" width="3.5" customWidth="1"/>
    <col min="6178" max="6179" width="3.125" customWidth="1"/>
    <col min="6180" max="6180" width="3.5" customWidth="1"/>
    <col min="6181" max="6215" width="3.125" customWidth="1"/>
    <col min="6401" max="6401" width="1.625" customWidth="1"/>
    <col min="6402" max="6402" width="3.125" customWidth="1"/>
    <col min="6403" max="6403" width="2.5" customWidth="1"/>
    <col min="6404" max="6404" width="3.125" customWidth="1"/>
    <col min="6405" max="6405" width="2.5" customWidth="1"/>
    <col min="6406" max="6406" width="3.125" customWidth="1"/>
    <col min="6407" max="6407" width="2.5" customWidth="1"/>
    <col min="6408" max="6409" width="3.125" customWidth="1"/>
    <col min="6410" max="6410" width="4.5" customWidth="1"/>
    <col min="6411" max="6417" width="3.125" customWidth="1"/>
    <col min="6418" max="6418" width="3" customWidth="1"/>
    <col min="6419" max="6432" width="3.125" customWidth="1"/>
    <col min="6433" max="6433" width="3.5" customWidth="1"/>
    <col min="6434" max="6435" width="3.125" customWidth="1"/>
    <col min="6436" max="6436" width="3.5" customWidth="1"/>
    <col min="6437" max="6471" width="3.125" customWidth="1"/>
    <col min="6657" max="6657" width="1.625" customWidth="1"/>
    <col min="6658" max="6658" width="3.125" customWidth="1"/>
    <col min="6659" max="6659" width="2.5" customWidth="1"/>
    <col min="6660" max="6660" width="3.125" customWidth="1"/>
    <col min="6661" max="6661" width="2.5" customWidth="1"/>
    <col min="6662" max="6662" width="3.125" customWidth="1"/>
    <col min="6663" max="6663" width="2.5" customWidth="1"/>
    <col min="6664" max="6665" width="3.125" customWidth="1"/>
    <col min="6666" max="6666" width="4.5" customWidth="1"/>
    <col min="6667" max="6673" width="3.125" customWidth="1"/>
    <col min="6674" max="6674" width="3" customWidth="1"/>
    <col min="6675" max="6688" width="3.125" customWidth="1"/>
    <col min="6689" max="6689" width="3.5" customWidth="1"/>
    <col min="6690" max="6691" width="3.125" customWidth="1"/>
    <col min="6692" max="6692" width="3.5" customWidth="1"/>
    <col min="6693" max="6727" width="3.125" customWidth="1"/>
    <col min="6913" max="6913" width="1.625" customWidth="1"/>
    <col min="6914" max="6914" width="3.125" customWidth="1"/>
    <col min="6915" max="6915" width="2.5" customWidth="1"/>
    <col min="6916" max="6916" width="3.125" customWidth="1"/>
    <col min="6917" max="6917" width="2.5" customWidth="1"/>
    <col min="6918" max="6918" width="3.125" customWidth="1"/>
    <col min="6919" max="6919" width="2.5" customWidth="1"/>
    <col min="6920" max="6921" width="3.125" customWidth="1"/>
    <col min="6922" max="6922" width="4.5" customWidth="1"/>
    <col min="6923" max="6929" width="3.125" customWidth="1"/>
    <col min="6930" max="6930" width="3" customWidth="1"/>
    <col min="6931" max="6944" width="3.125" customWidth="1"/>
    <col min="6945" max="6945" width="3.5" customWidth="1"/>
    <col min="6946" max="6947" width="3.125" customWidth="1"/>
    <col min="6948" max="6948" width="3.5" customWidth="1"/>
    <col min="6949" max="6983" width="3.125" customWidth="1"/>
    <col min="7169" max="7169" width="1.625" customWidth="1"/>
    <col min="7170" max="7170" width="3.125" customWidth="1"/>
    <col min="7171" max="7171" width="2.5" customWidth="1"/>
    <col min="7172" max="7172" width="3.125" customWidth="1"/>
    <col min="7173" max="7173" width="2.5" customWidth="1"/>
    <col min="7174" max="7174" width="3.125" customWidth="1"/>
    <col min="7175" max="7175" width="2.5" customWidth="1"/>
    <col min="7176" max="7177" width="3.125" customWidth="1"/>
    <col min="7178" max="7178" width="4.5" customWidth="1"/>
    <col min="7179" max="7185" width="3.125" customWidth="1"/>
    <col min="7186" max="7186" width="3" customWidth="1"/>
    <col min="7187" max="7200" width="3.125" customWidth="1"/>
    <col min="7201" max="7201" width="3.5" customWidth="1"/>
    <col min="7202" max="7203" width="3.125" customWidth="1"/>
    <col min="7204" max="7204" width="3.5" customWidth="1"/>
    <col min="7205" max="7239" width="3.125" customWidth="1"/>
    <col min="7425" max="7425" width="1.625" customWidth="1"/>
    <col min="7426" max="7426" width="3.125" customWidth="1"/>
    <col min="7427" max="7427" width="2.5" customWidth="1"/>
    <col min="7428" max="7428" width="3.125" customWidth="1"/>
    <col min="7429" max="7429" width="2.5" customWidth="1"/>
    <col min="7430" max="7430" width="3.125" customWidth="1"/>
    <col min="7431" max="7431" width="2.5" customWidth="1"/>
    <col min="7432" max="7433" width="3.125" customWidth="1"/>
    <col min="7434" max="7434" width="4.5" customWidth="1"/>
    <col min="7435" max="7441" width="3.125" customWidth="1"/>
    <col min="7442" max="7442" width="3" customWidth="1"/>
    <col min="7443" max="7456" width="3.125" customWidth="1"/>
    <col min="7457" max="7457" width="3.5" customWidth="1"/>
    <col min="7458" max="7459" width="3.125" customWidth="1"/>
    <col min="7460" max="7460" width="3.5" customWidth="1"/>
    <col min="7461" max="7495" width="3.125" customWidth="1"/>
    <col min="7681" max="7681" width="1.625" customWidth="1"/>
    <col min="7682" max="7682" width="3.125" customWidth="1"/>
    <col min="7683" max="7683" width="2.5" customWidth="1"/>
    <col min="7684" max="7684" width="3.125" customWidth="1"/>
    <col min="7685" max="7685" width="2.5" customWidth="1"/>
    <col min="7686" max="7686" width="3.125" customWidth="1"/>
    <col min="7687" max="7687" width="2.5" customWidth="1"/>
    <col min="7688" max="7689" width="3.125" customWidth="1"/>
    <col min="7690" max="7690" width="4.5" customWidth="1"/>
    <col min="7691" max="7697" width="3.125" customWidth="1"/>
    <col min="7698" max="7698" width="3" customWidth="1"/>
    <col min="7699" max="7712" width="3.125" customWidth="1"/>
    <col min="7713" max="7713" width="3.5" customWidth="1"/>
    <col min="7714" max="7715" width="3.125" customWidth="1"/>
    <col min="7716" max="7716" width="3.5" customWidth="1"/>
    <col min="7717" max="7751" width="3.125" customWidth="1"/>
    <col min="7937" max="7937" width="1.625" customWidth="1"/>
    <col min="7938" max="7938" width="3.125" customWidth="1"/>
    <col min="7939" max="7939" width="2.5" customWidth="1"/>
    <col min="7940" max="7940" width="3.125" customWidth="1"/>
    <col min="7941" max="7941" width="2.5" customWidth="1"/>
    <col min="7942" max="7942" width="3.125" customWidth="1"/>
    <col min="7943" max="7943" width="2.5" customWidth="1"/>
    <col min="7944" max="7945" width="3.125" customWidth="1"/>
    <col min="7946" max="7946" width="4.5" customWidth="1"/>
    <col min="7947" max="7953" width="3.125" customWidth="1"/>
    <col min="7954" max="7954" width="3" customWidth="1"/>
    <col min="7955" max="7968" width="3.125" customWidth="1"/>
    <col min="7969" max="7969" width="3.5" customWidth="1"/>
    <col min="7970" max="7971" width="3.125" customWidth="1"/>
    <col min="7972" max="7972" width="3.5" customWidth="1"/>
    <col min="7973" max="8007" width="3.125" customWidth="1"/>
    <col min="8193" max="8193" width="1.625" customWidth="1"/>
    <col min="8194" max="8194" width="3.125" customWidth="1"/>
    <col min="8195" max="8195" width="2.5" customWidth="1"/>
    <col min="8196" max="8196" width="3.125" customWidth="1"/>
    <col min="8197" max="8197" width="2.5" customWidth="1"/>
    <col min="8198" max="8198" width="3.125" customWidth="1"/>
    <col min="8199" max="8199" width="2.5" customWidth="1"/>
    <col min="8200" max="8201" width="3.125" customWidth="1"/>
    <col min="8202" max="8202" width="4.5" customWidth="1"/>
    <col min="8203" max="8209" width="3.125" customWidth="1"/>
    <col min="8210" max="8210" width="3" customWidth="1"/>
    <col min="8211" max="8224" width="3.125" customWidth="1"/>
    <col min="8225" max="8225" width="3.5" customWidth="1"/>
    <col min="8226" max="8227" width="3.125" customWidth="1"/>
    <col min="8228" max="8228" width="3.5" customWidth="1"/>
    <col min="8229" max="8263" width="3.125" customWidth="1"/>
    <col min="8449" max="8449" width="1.625" customWidth="1"/>
    <col min="8450" max="8450" width="3.125" customWidth="1"/>
    <col min="8451" max="8451" width="2.5" customWidth="1"/>
    <col min="8452" max="8452" width="3.125" customWidth="1"/>
    <col min="8453" max="8453" width="2.5" customWidth="1"/>
    <col min="8454" max="8454" width="3.125" customWidth="1"/>
    <col min="8455" max="8455" width="2.5" customWidth="1"/>
    <col min="8456" max="8457" width="3.125" customWidth="1"/>
    <col min="8458" max="8458" width="4.5" customWidth="1"/>
    <col min="8459" max="8465" width="3.125" customWidth="1"/>
    <col min="8466" max="8466" width="3" customWidth="1"/>
    <col min="8467" max="8480" width="3.125" customWidth="1"/>
    <col min="8481" max="8481" width="3.5" customWidth="1"/>
    <col min="8482" max="8483" width="3.125" customWidth="1"/>
    <col min="8484" max="8484" width="3.5" customWidth="1"/>
    <col min="8485" max="8519" width="3.125" customWidth="1"/>
    <col min="8705" max="8705" width="1.625" customWidth="1"/>
    <col min="8706" max="8706" width="3.125" customWidth="1"/>
    <col min="8707" max="8707" width="2.5" customWidth="1"/>
    <col min="8708" max="8708" width="3.125" customWidth="1"/>
    <col min="8709" max="8709" width="2.5" customWidth="1"/>
    <col min="8710" max="8710" width="3.125" customWidth="1"/>
    <col min="8711" max="8711" width="2.5" customWidth="1"/>
    <col min="8712" max="8713" width="3.125" customWidth="1"/>
    <col min="8714" max="8714" width="4.5" customWidth="1"/>
    <col min="8715" max="8721" width="3.125" customWidth="1"/>
    <col min="8722" max="8722" width="3" customWidth="1"/>
    <col min="8723" max="8736" width="3.125" customWidth="1"/>
    <col min="8737" max="8737" width="3.5" customWidth="1"/>
    <col min="8738" max="8739" width="3.125" customWidth="1"/>
    <col min="8740" max="8740" width="3.5" customWidth="1"/>
    <col min="8741" max="8775" width="3.125" customWidth="1"/>
    <col min="8961" max="8961" width="1.625" customWidth="1"/>
    <col min="8962" max="8962" width="3.125" customWidth="1"/>
    <col min="8963" max="8963" width="2.5" customWidth="1"/>
    <col min="8964" max="8964" width="3.125" customWidth="1"/>
    <col min="8965" max="8965" width="2.5" customWidth="1"/>
    <col min="8966" max="8966" width="3.125" customWidth="1"/>
    <col min="8967" max="8967" width="2.5" customWidth="1"/>
    <col min="8968" max="8969" width="3.125" customWidth="1"/>
    <col min="8970" max="8970" width="4.5" customWidth="1"/>
    <col min="8971" max="8977" width="3.125" customWidth="1"/>
    <col min="8978" max="8978" width="3" customWidth="1"/>
    <col min="8979" max="8992" width="3.125" customWidth="1"/>
    <col min="8993" max="8993" width="3.5" customWidth="1"/>
    <col min="8994" max="8995" width="3.125" customWidth="1"/>
    <col min="8996" max="8996" width="3.5" customWidth="1"/>
    <col min="8997" max="9031" width="3.125" customWidth="1"/>
    <col min="9217" max="9217" width="1.625" customWidth="1"/>
    <col min="9218" max="9218" width="3.125" customWidth="1"/>
    <col min="9219" max="9219" width="2.5" customWidth="1"/>
    <col min="9220" max="9220" width="3.125" customWidth="1"/>
    <col min="9221" max="9221" width="2.5" customWidth="1"/>
    <col min="9222" max="9222" width="3.125" customWidth="1"/>
    <col min="9223" max="9223" width="2.5" customWidth="1"/>
    <col min="9224" max="9225" width="3.125" customWidth="1"/>
    <col min="9226" max="9226" width="4.5" customWidth="1"/>
    <col min="9227" max="9233" width="3.125" customWidth="1"/>
    <col min="9234" max="9234" width="3" customWidth="1"/>
    <col min="9235" max="9248" width="3.125" customWidth="1"/>
    <col min="9249" max="9249" width="3.5" customWidth="1"/>
    <col min="9250" max="9251" width="3.125" customWidth="1"/>
    <col min="9252" max="9252" width="3.5" customWidth="1"/>
    <col min="9253" max="9287" width="3.125" customWidth="1"/>
    <col min="9473" max="9473" width="1.625" customWidth="1"/>
    <col min="9474" max="9474" width="3.125" customWidth="1"/>
    <col min="9475" max="9475" width="2.5" customWidth="1"/>
    <col min="9476" max="9476" width="3.125" customWidth="1"/>
    <col min="9477" max="9477" width="2.5" customWidth="1"/>
    <col min="9478" max="9478" width="3.125" customWidth="1"/>
    <col min="9479" max="9479" width="2.5" customWidth="1"/>
    <col min="9480" max="9481" width="3.125" customWidth="1"/>
    <col min="9482" max="9482" width="4.5" customWidth="1"/>
    <col min="9483" max="9489" width="3.125" customWidth="1"/>
    <col min="9490" max="9490" width="3" customWidth="1"/>
    <col min="9491" max="9504" width="3.125" customWidth="1"/>
    <col min="9505" max="9505" width="3.5" customWidth="1"/>
    <col min="9506" max="9507" width="3.125" customWidth="1"/>
    <col min="9508" max="9508" width="3.5" customWidth="1"/>
    <col min="9509" max="9543" width="3.125" customWidth="1"/>
    <col min="9729" max="9729" width="1.625" customWidth="1"/>
    <col min="9730" max="9730" width="3.125" customWidth="1"/>
    <col min="9731" max="9731" width="2.5" customWidth="1"/>
    <col min="9732" max="9732" width="3.125" customWidth="1"/>
    <col min="9733" max="9733" width="2.5" customWidth="1"/>
    <col min="9734" max="9734" width="3.125" customWidth="1"/>
    <col min="9735" max="9735" width="2.5" customWidth="1"/>
    <col min="9736" max="9737" width="3.125" customWidth="1"/>
    <col min="9738" max="9738" width="4.5" customWidth="1"/>
    <col min="9739" max="9745" width="3.125" customWidth="1"/>
    <col min="9746" max="9746" width="3" customWidth="1"/>
    <col min="9747" max="9760" width="3.125" customWidth="1"/>
    <col min="9761" max="9761" width="3.5" customWidth="1"/>
    <col min="9762" max="9763" width="3.125" customWidth="1"/>
    <col min="9764" max="9764" width="3.5" customWidth="1"/>
    <col min="9765" max="9799" width="3.125" customWidth="1"/>
    <col min="9985" max="9985" width="1.625" customWidth="1"/>
    <col min="9986" max="9986" width="3.125" customWidth="1"/>
    <col min="9987" max="9987" width="2.5" customWidth="1"/>
    <col min="9988" max="9988" width="3.125" customWidth="1"/>
    <col min="9989" max="9989" width="2.5" customWidth="1"/>
    <col min="9990" max="9990" width="3.125" customWidth="1"/>
    <col min="9991" max="9991" width="2.5" customWidth="1"/>
    <col min="9992" max="9993" width="3.125" customWidth="1"/>
    <col min="9994" max="9994" width="4.5" customWidth="1"/>
    <col min="9995" max="10001" width="3.125" customWidth="1"/>
    <col min="10002" max="10002" width="3" customWidth="1"/>
    <col min="10003" max="10016" width="3.125" customWidth="1"/>
    <col min="10017" max="10017" width="3.5" customWidth="1"/>
    <col min="10018" max="10019" width="3.125" customWidth="1"/>
    <col min="10020" max="10020" width="3.5" customWidth="1"/>
    <col min="10021" max="10055" width="3.125" customWidth="1"/>
    <col min="10241" max="10241" width="1.625" customWidth="1"/>
    <col min="10242" max="10242" width="3.125" customWidth="1"/>
    <col min="10243" max="10243" width="2.5" customWidth="1"/>
    <col min="10244" max="10244" width="3.125" customWidth="1"/>
    <col min="10245" max="10245" width="2.5" customWidth="1"/>
    <col min="10246" max="10246" width="3.125" customWidth="1"/>
    <col min="10247" max="10247" width="2.5" customWidth="1"/>
    <col min="10248" max="10249" width="3.125" customWidth="1"/>
    <col min="10250" max="10250" width="4.5" customWidth="1"/>
    <col min="10251" max="10257" width="3.125" customWidth="1"/>
    <col min="10258" max="10258" width="3" customWidth="1"/>
    <col min="10259" max="10272" width="3.125" customWidth="1"/>
    <col min="10273" max="10273" width="3.5" customWidth="1"/>
    <col min="10274" max="10275" width="3.125" customWidth="1"/>
    <col min="10276" max="10276" width="3.5" customWidth="1"/>
    <col min="10277" max="10311" width="3.125" customWidth="1"/>
    <col min="10497" max="10497" width="1.625" customWidth="1"/>
    <col min="10498" max="10498" width="3.125" customWidth="1"/>
    <col min="10499" max="10499" width="2.5" customWidth="1"/>
    <col min="10500" max="10500" width="3.125" customWidth="1"/>
    <col min="10501" max="10501" width="2.5" customWidth="1"/>
    <col min="10502" max="10502" width="3.125" customWidth="1"/>
    <col min="10503" max="10503" width="2.5" customWidth="1"/>
    <col min="10504" max="10505" width="3.125" customWidth="1"/>
    <col min="10506" max="10506" width="4.5" customWidth="1"/>
    <col min="10507" max="10513" width="3.125" customWidth="1"/>
    <col min="10514" max="10514" width="3" customWidth="1"/>
    <col min="10515" max="10528" width="3.125" customWidth="1"/>
    <col min="10529" max="10529" width="3.5" customWidth="1"/>
    <col min="10530" max="10531" width="3.125" customWidth="1"/>
    <col min="10532" max="10532" width="3.5" customWidth="1"/>
    <col min="10533" max="10567" width="3.125" customWidth="1"/>
    <col min="10753" max="10753" width="1.625" customWidth="1"/>
    <col min="10754" max="10754" width="3.125" customWidth="1"/>
    <col min="10755" max="10755" width="2.5" customWidth="1"/>
    <col min="10756" max="10756" width="3.125" customWidth="1"/>
    <col min="10757" max="10757" width="2.5" customWidth="1"/>
    <col min="10758" max="10758" width="3.125" customWidth="1"/>
    <col min="10759" max="10759" width="2.5" customWidth="1"/>
    <col min="10760" max="10761" width="3.125" customWidth="1"/>
    <col min="10762" max="10762" width="4.5" customWidth="1"/>
    <col min="10763" max="10769" width="3.125" customWidth="1"/>
    <col min="10770" max="10770" width="3" customWidth="1"/>
    <col min="10771" max="10784" width="3.125" customWidth="1"/>
    <col min="10785" max="10785" width="3.5" customWidth="1"/>
    <col min="10786" max="10787" width="3.125" customWidth="1"/>
    <col min="10788" max="10788" width="3.5" customWidth="1"/>
    <col min="10789" max="10823" width="3.125" customWidth="1"/>
    <col min="11009" max="11009" width="1.625" customWidth="1"/>
    <col min="11010" max="11010" width="3.125" customWidth="1"/>
    <col min="11011" max="11011" width="2.5" customWidth="1"/>
    <col min="11012" max="11012" width="3.125" customWidth="1"/>
    <col min="11013" max="11013" width="2.5" customWidth="1"/>
    <col min="11014" max="11014" width="3.125" customWidth="1"/>
    <col min="11015" max="11015" width="2.5" customWidth="1"/>
    <col min="11016" max="11017" width="3.125" customWidth="1"/>
    <col min="11018" max="11018" width="4.5" customWidth="1"/>
    <col min="11019" max="11025" width="3.125" customWidth="1"/>
    <col min="11026" max="11026" width="3" customWidth="1"/>
    <col min="11027" max="11040" width="3.125" customWidth="1"/>
    <col min="11041" max="11041" width="3.5" customWidth="1"/>
    <col min="11042" max="11043" width="3.125" customWidth="1"/>
    <col min="11044" max="11044" width="3.5" customWidth="1"/>
    <col min="11045" max="11079" width="3.125" customWidth="1"/>
    <col min="11265" max="11265" width="1.625" customWidth="1"/>
    <col min="11266" max="11266" width="3.125" customWidth="1"/>
    <col min="11267" max="11267" width="2.5" customWidth="1"/>
    <col min="11268" max="11268" width="3.125" customWidth="1"/>
    <col min="11269" max="11269" width="2.5" customWidth="1"/>
    <col min="11270" max="11270" width="3.125" customWidth="1"/>
    <col min="11271" max="11271" width="2.5" customWidth="1"/>
    <col min="11272" max="11273" width="3.125" customWidth="1"/>
    <col min="11274" max="11274" width="4.5" customWidth="1"/>
    <col min="11275" max="11281" width="3.125" customWidth="1"/>
    <col min="11282" max="11282" width="3" customWidth="1"/>
    <col min="11283" max="11296" width="3.125" customWidth="1"/>
    <col min="11297" max="11297" width="3.5" customWidth="1"/>
    <col min="11298" max="11299" width="3.125" customWidth="1"/>
    <col min="11300" max="11300" width="3.5" customWidth="1"/>
    <col min="11301" max="11335" width="3.125" customWidth="1"/>
    <col min="11521" max="11521" width="1.625" customWidth="1"/>
    <col min="11522" max="11522" width="3.125" customWidth="1"/>
    <col min="11523" max="11523" width="2.5" customWidth="1"/>
    <col min="11524" max="11524" width="3.125" customWidth="1"/>
    <col min="11525" max="11525" width="2.5" customWidth="1"/>
    <col min="11526" max="11526" width="3.125" customWidth="1"/>
    <col min="11527" max="11527" width="2.5" customWidth="1"/>
    <col min="11528" max="11529" width="3.125" customWidth="1"/>
    <col min="11530" max="11530" width="4.5" customWidth="1"/>
    <col min="11531" max="11537" width="3.125" customWidth="1"/>
    <col min="11538" max="11538" width="3" customWidth="1"/>
    <col min="11539" max="11552" width="3.125" customWidth="1"/>
    <col min="11553" max="11553" width="3.5" customWidth="1"/>
    <col min="11554" max="11555" width="3.125" customWidth="1"/>
    <col min="11556" max="11556" width="3.5" customWidth="1"/>
    <col min="11557" max="11591" width="3.125" customWidth="1"/>
    <col min="11777" max="11777" width="1.625" customWidth="1"/>
    <col min="11778" max="11778" width="3.125" customWidth="1"/>
    <col min="11779" max="11779" width="2.5" customWidth="1"/>
    <col min="11780" max="11780" width="3.125" customWidth="1"/>
    <col min="11781" max="11781" width="2.5" customWidth="1"/>
    <col min="11782" max="11782" width="3.125" customWidth="1"/>
    <col min="11783" max="11783" width="2.5" customWidth="1"/>
    <col min="11784" max="11785" width="3.125" customWidth="1"/>
    <col min="11786" max="11786" width="4.5" customWidth="1"/>
    <col min="11787" max="11793" width="3.125" customWidth="1"/>
    <col min="11794" max="11794" width="3" customWidth="1"/>
    <col min="11795" max="11808" width="3.125" customWidth="1"/>
    <col min="11809" max="11809" width="3.5" customWidth="1"/>
    <col min="11810" max="11811" width="3.125" customWidth="1"/>
    <col min="11812" max="11812" width="3.5" customWidth="1"/>
    <col min="11813" max="11847" width="3.125" customWidth="1"/>
    <col min="12033" max="12033" width="1.625" customWidth="1"/>
    <col min="12034" max="12034" width="3.125" customWidth="1"/>
    <col min="12035" max="12035" width="2.5" customWidth="1"/>
    <col min="12036" max="12036" width="3.125" customWidth="1"/>
    <col min="12037" max="12037" width="2.5" customWidth="1"/>
    <col min="12038" max="12038" width="3.125" customWidth="1"/>
    <col min="12039" max="12039" width="2.5" customWidth="1"/>
    <col min="12040" max="12041" width="3.125" customWidth="1"/>
    <col min="12042" max="12042" width="4.5" customWidth="1"/>
    <col min="12043" max="12049" width="3.125" customWidth="1"/>
    <col min="12050" max="12050" width="3" customWidth="1"/>
    <col min="12051" max="12064" width="3.125" customWidth="1"/>
    <col min="12065" max="12065" width="3.5" customWidth="1"/>
    <col min="12066" max="12067" width="3.125" customWidth="1"/>
    <col min="12068" max="12068" width="3.5" customWidth="1"/>
    <col min="12069" max="12103" width="3.125" customWidth="1"/>
    <col min="12289" max="12289" width="1.625" customWidth="1"/>
    <col min="12290" max="12290" width="3.125" customWidth="1"/>
    <col min="12291" max="12291" width="2.5" customWidth="1"/>
    <col min="12292" max="12292" width="3.125" customWidth="1"/>
    <col min="12293" max="12293" width="2.5" customWidth="1"/>
    <col min="12294" max="12294" width="3.125" customWidth="1"/>
    <col min="12295" max="12295" width="2.5" customWidth="1"/>
    <col min="12296" max="12297" width="3.125" customWidth="1"/>
    <col min="12298" max="12298" width="4.5" customWidth="1"/>
    <col min="12299" max="12305" width="3.125" customWidth="1"/>
    <col min="12306" max="12306" width="3" customWidth="1"/>
    <col min="12307" max="12320" width="3.125" customWidth="1"/>
    <col min="12321" max="12321" width="3.5" customWidth="1"/>
    <col min="12322" max="12323" width="3.125" customWidth="1"/>
    <col min="12324" max="12324" width="3.5" customWidth="1"/>
    <col min="12325" max="12359" width="3.125" customWidth="1"/>
    <col min="12545" max="12545" width="1.625" customWidth="1"/>
    <col min="12546" max="12546" width="3.125" customWidth="1"/>
    <col min="12547" max="12547" width="2.5" customWidth="1"/>
    <col min="12548" max="12548" width="3.125" customWidth="1"/>
    <col min="12549" max="12549" width="2.5" customWidth="1"/>
    <col min="12550" max="12550" width="3.125" customWidth="1"/>
    <col min="12551" max="12551" width="2.5" customWidth="1"/>
    <col min="12552" max="12553" width="3.125" customWidth="1"/>
    <col min="12554" max="12554" width="4.5" customWidth="1"/>
    <col min="12555" max="12561" width="3.125" customWidth="1"/>
    <col min="12562" max="12562" width="3" customWidth="1"/>
    <col min="12563" max="12576" width="3.125" customWidth="1"/>
    <col min="12577" max="12577" width="3.5" customWidth="1"/>
    <col min="12578" max="12579" width="3.125" customWidth="1"/>
    <col min="12580" max="12580" width="3.5" customWidth="1"/>
    <col min="12581" max="12615" width="3.125" customWidth="1"/>
    <col min="12801" max="12801" width="1.625" customWidth="1"/>
    <col min="12802" max="12802" width="3.125" customWidth="1"/>
    <col min="12803" max="12803" width="2.5" customWidth="1"/>
    <col min="12804" max="12804" width="3.125" customWidth="1"/>
    <col min="12805" max="12805" width="2.5" customWidth="1"/>
    <col min="12806" max="12806" width="3.125" customWidth="1"/>
    <col min="12807" max="12807" width="2.5" customWidth="1"/>
    <col min="12808" max="12809" width="3.125" customWidth="1"/>
    <col min="12810" max="12810" width="4.5" customWidth="1"/>
    <col min="12811" max="12817" width="3.125" customWidth="1"/>
    <col min="12818" max="12818" width="3" customWidth="1"/>
    <col min="12819" max="12832" width="3.125" customWidth="1"/>
    <col min="12833" max="12833" width="3.5" customWidth="1"/>
    <col min="12834" max="12835" width="3.125" customWidth="1"/>
    <col min="12836" max="12836" width="3.5" customWidth="1"/>
    <col min="12837" max="12871" width="3.125" customWidth="1"/>
    <col min="13057" max="13057" width="1.625" customWidth="1"/>
    <col min="13058" max="13058" width="3.125" customWidth="1"/>
    <col min="13059" max="13059" width="2.5" customWidth="1"/>
    <col min="13060" max="13060" width="3.125" customWidth="1"/>
    <col min="13061" max="13061" width="2.5" customWidth="1"/>
    <col min="13062" max="13062" width="3.125" customWidth="1"/>
    <col min="13063" max="13063" width="2.5" customWidth="1"/>
    <col min="13064" max="13065" width="3.125" customWidth="1"/>
    <col min="13066" max="13066" width="4.5" customWidth="1"/>
    <col min="13067" max="13073" width="3.125" customWidth="1"/>
    <col min="13074" max="13074" width="3" customWidth="1"/>
    <col min="13075" max="13088" width="3.125" customWidth="1"/>
    <col min="13089" max="13089" width="3.5" customWidth="1"/>
    <col min="13090" max="13091" width="3.125" customWidth="1"/>
    <col min="13092" max="13092" width="3.5" customWidth="1"/>
    <col min="13093" max="13127" width="3.125" customWidth="1"/>
    <col min="13313" max="13313" width="1.625" customWidth="1"/>
    <col min="13314" max="13314" width="3.125" customWidth="1"/>
    <col min="13315" max="13315" width="2.5" customWidth="1"/>
    <col min="13316" max="13316" width="3.125" customWidth="1"/>
    <col min="13317" max="13317" width="2.5" customWidth="1"/>
    <col min="13318" max="13318" width="3.125" customWidth="1"/>
    <col min="13319" max="13319" width="2.5" customWidth="1"/>
    <col min="13320" max="13321" width="3.125" customWidth="1"/>
    <col min="13322" max="13322" width="4.5" customWidth="1"/>
    <col min="13323" max="13329" width="3.125" customWidth="1"/>
    <col min="13330" max="13330" width="3" customWidth="1"/>
    <col min="13331" max="13344" width="3.125" customWidth="1"/>
    <col min="13345" max="13345" width="3.5" customWidth="1"/>
    <col min="13346" max="13347" width="3.125" customWidth="1"/>
    <col min="13348" max="13348" width="3.5" customWidth="1"/>
    <col min="13349" max="13383" width="3.125" customWidth="1"/>
    <col min="13569" max="13569" width="1.625" customWidth="1"/>
    <col min="13570" max="13570" width="3.125" customWidth="1"/>
    <col min="13571" max="13571" width="2.5" customWidth="1"/>
    <col min="13572" max="13572" width="3.125" customWidth="1"/>
    <col min="13573" max="13573" width="2.5" customWidth="1"/>
    <col min="13574" max="13574" width="3.125" customWidth="1"/>
    <col min="13575" max="13575" width="2.5" customWidth="1"/>
    <col min="13576" max="13577" width="3.125" customWidth="1"/>
    <col min="13578" max="13578" width="4.5" customWidth="1"/>
    <col min="13579" max="13585" width="3.125" customWidth="1"/>
    <col min="13586" max="13586" width="3" customWidth="1"/>
    <col min="13587" max="13600" width="3.125" customWidth="1"/>
    <col min="13601" max="13601" width="3.5" customWidth="1"/>
    <col min="13602" max="13603" width="3.125" customWidth="1"/>
    <col min="13604" max="13604" width="3.5" customWidth="1"/>
    <col min="13605" max="13639" width="3.125" customWidth="1"/>
    <col min="13825" max="13825" width="1.625" customWidth="1"/>
    <col min="13826" max="13826" width="3.125" customWidth="1"/>
    <col min="13827" max="13827" width="2.5" customWidth="1"/>
    <col min="13828" max="13828" width="3.125" customWidth="1"/>
    <col min="13829" max="13829" width="2.5" customWidth="1"/>
    <col min="13830" max="13830" width="3.125" customWidth="1"/>
    <col min="13831" max="13831" width="2.5" customWidth="1"/>
    <col min="13832" max="13833" width="3.125" customWidth="1"/>
    <col min="13834" max="13834" width="4.5" customWidth="1"/>
    <col min="13835" max="13841" width="3.125" customWidth="1"/>
    <col min="13842" max="13842" width="3" customWidth="1"/>
    <col min="13843" max="13856" width="3.125" customWidth="1"/>
    <col min="13857" max="13857" width="3.5" customWidth="1"/>
    <col min="13858" max="13859" width="3.125" customWidth="1"/>
    <col min="13860" max="13860" width="3.5" customWidth="1"/>
    <col min="13861" max="13895" width="3.125" customWidth="1"/>
    <col min="14081" max="14081" width="1.625" customWidth="1"/>
    <col min="14082" max="14082" width="3.125" customWidth="1"/>
    <col min="14083" max="14083" width="2.5" customWidth="1"/>
    <col min="14084" max="14084" width="3.125" customWidth="1"/>
    <col min="14085" max="14085" width="2.5" customWidth="1"/>
    <col min="14086" max="14086" width="3.125" customWidth="1"/>
    <col min="14087" max="14087" width="2.5" customWidth="1"/>
    <col min="14088" max="14089" width="3.125" customWidth="1"/>
    <col min="14090" max="14090" width="4.5" customWidth="1"/>
    <col min="14091" max="14097" width="3.125" customWidth="1"/>
    <col min="14098" max="14098" width="3" customWidth="1"/>
    <col min="14099" max="14112" width="3.125" customWidth="1"/>
    <col min="14113" max="14113" width="3.5" customWidth="1"/>
    <col min="14114" max="14115" width="3.125" customWidth="1"/>
    <col min="14116" max="14116" width="3.5" customWidth="1"/>
    <col min="14117" max="14151" width="3.125" customWidth="1"/>
    <col min="14337" max="14337" width="1.625" customWidth="1"/>
    <col min="14338" max="14338" width="3.125" customWidth="1"/>
    <col min="14339" max="14339" width="2.5" customWidth="1"/>
    <col min="14340" max="14340" width="3.125" customWidth="1"/>
    <col min="14341" max="14341" width="2.5" customWidth="1"/>
    <col min="14342" max="14342" width="3.125" customWidth="1"/>
    <col min="14343" max="14343" width="2.5" customWidth="1"/>
    <col min="14344" max="14345" width="3.125" customWidth="1"/>
    <col min="14346" max="14346" width="4.5" customWidth="1"/>
    <col min="14347" max="14353" width="3.125" customWidth="1"/>
    <col min="14354" max="14354" width="3" customWidth="1"/>
    <col min="14355" max="14368" width="3.125" customWidth="1"/>
    <col min="14369" max="14369" width="3.5" customWidth="1"/>
    <col min="14370" max="14371" width="3.125" customWidth="1"/>
    <col min="14372" max="14372" width="3.5" customWidth="1"/>
    <col min="14373" max="14407" width="3.125" customWidth="1"/>
    <col min="14593" max="14593" width="1.625" customWidth="1"/>
    <col min="14594" max="14594" width="3.125" customWidth="1"/>
    <col min="14595" max="14595" width="2.5" customWidth="1"/>
    <col min="14596" max="14596" width="3.125" customWidth="1"/>
    <col min="14597" max="14597" width="2.5" customWidth="1"/>
    <col min="14598" max="14598" width="3.125" customWidth="1"/>
    <col min="14599" max="14599" width="2.5" customWidth="1"/>
    <col min="14600" max="14601" width="3.125" customWidth="1"/>
    <col min="14602" max="14602" width="4.5" customWidth="1"/>
    <col min="14603" max="14609" width="3.125" customWidth="1"/>
    <col min="14610" max="14610" width="3" customWidth="1"/>
    <col min="14611" max="14624" width="3.125" customWidth="1"/>
    <col min="14625" max="14625" width="3.5" customWidth="1"/>
    <col min="14626" max="14627" width="3.125" customWidth="1"/>
    <col min="14628" max="14628" width="3.5" customWidth="1"/>
    <col min="14629" max="14663" width="3.125" customWidth="1"/>
    <col min="14849" max="14849" width="1.625" customWidth="1"/>
    <col min="14850" max="14850" width="3.125" customWidth="1"/>
    <col min="14851" max="14851" width="2.5" customWidth="1"/>
    <col min="14852" max="14852" width="3.125" customWidth="1"/>
    <col min="14853" max="14853" width="2.5" customWidth="1"/>
    <col min="14854" max="14854" width="3.125" customWidth="1"/>
    <col min="14855" max="14855" width="2.5" customWidth="1"/>
    <col min="14856" max="14857" width="3.125" customWidth="1"/>
    <col min="14858" max="14858" width="4.5" customWidth="1"/>
    <col min="14859" max="14865" width="3.125" customWidth="1"/>
    <col min="14866" max="14866" width="3" customWidth="1"/>
    <col min="14867" max="14880" width="3.125" customWidth="1"/>
    <col min="14881" max="14881" width="3.5" customWidth="1"/>
    <col min="14882" max="14883" width="3.125" customWidth="1"/>
    <col min="14884" max="14884" width="3.5" customWidth="1"/>
    <col min="14885" max="14919" width="3.125" customWidth="1"/>
    <col min="15105" max="15105" width="1.625" customWidth="1"/>
    <col min="15106" max="15106" width="3.125" customWidth="1"/>
    <col min="15107" max="15107" width="2.5" customWidth="1"/>
    <col min="15108" max="15108" width="3.125" customWidth="1"/>
    <col min="15109" max="15109" width="2.5" customWidth="1"/>
    <col min="15110" max="15110" width="3.125" customWidth="1"/>
    <col min="15111" max="15111" width="2.5" customWidth="1"/>
    <col min="15112" max="15113" width="3.125" customWidth="1"/>
    <col min="15114" max="15114" width="4.5" customWidth="1"/>
    <col min="15115" max="15121" width="3.125" customWidth="1"/>
    <col min="15122" max="15122" width="3" customWidth="1"/>
    <col min="15123" max="15136" width="3.125" customWidth="1"/>
    <col min="15137" max="15137" width="3.5" customWidth="1"/>
    <col min="15138" max="15139" width="3.125" customWidth="1"/>
    <col min="15140" max="15140" width="3.5" customWidth="1"/>
    <col min="15141" max="15175" width="3.125" customWidth="1"/>
    <col min="15361" max="15361" width="1.625" customWidth="1"/>
    <col min="15362" max="15362" width="3.125" customWidth="1"/>
    <col min="15363" max="15363" width="2.5" customWidth="1"/>
    <col min="15364" max="15364" width="3.125" customWidth="1"/>
    <col min="15365" max="15365" width="2.5" customWidth="1"/>
    <col min="15366" max="15366" width="3.125" customWidth="1"/>
    <col min="15367" max="15367" width="2.5" customWidth="1"/>
    <col min="15368" max="15369" width="3.125" customWidth="1"/>
    <col min="15370" max="15370" width="4.5" customWidth="1"/>
    <col min="15371" max="15377" width="3.125" customWidth="1"/>
    <col min="15378" max="15378" width="3" customWidth="1"/>
    <col min="15379" max="15392" width="3.125" customWidth="1"/>
    <col min="15393" max="15393" width="3.5" customWidth="1"/>
    <col min="15394" max="15395" width="3.125" customWidth="1"/>
    <col min="15396" max="15396" width="3.5" customWidth="1"/>
    <col min="15397" max="15431" width="3.125" customWidth="1"/>
    <col min="15617" max="15617" width="1.625" customWidth="1"/>
    <col min="15618" max="15618" width="3.125" customWidth="1"/>
    <col min="15619" max="15619" width="2.5" customWidth="1"/>
    <col min="15620" max="15620" width="3.125" customWidth="1"/>
    <col min="15621" max="15621" width="2.5" customWidth="1"/>
    <col min="15622" max="15622" width="3.125" customWidth="1"/>
    <col min="15623" max="15623" width="2.5" customWidth="1"/>
    <col min="15624" max="15625" width="3.125" customWidth="1"/>
    <col min="15626" max="15626" width="4.5" customWidth="1"/>
    <col min="15627" max="15633" width="3.125" customWidth="1"/>
    <col min="15634" max="15634" width="3" customWidth="1"/>
    <col min="15635" max="15648" width="3.125" customWidth="1"/>
    <col min="15649" max="15649" width="3.5" customWidth="1"/>
    <col min="15650" max="15651" width="3.125" customWidth="1"/>
    <col min="15652" max="15652" width="3.5" customWidth="1"/>
    <col min="15653" max="15687" width="3.125" customWidth="1"/>
    <col min="15873" max="15873" width="1.625" customWidth="1"/>
    <col min="15874" max="15874" width="3.125" customWidth="1"/>
    <col min="15875" max="15875" width="2.5" customWidth="1"/>
    <col min="15876" max="15876" width="3.125" customWidth="1"/>
    <col min="15877" max="15877" width="2.5" customWidth="1"/>
    <col min="15878" max="15878" width="3.125" customWidth="1"/>
    <col min="15879" max="15879" width="2.5" customWidth="1"/>
    <col min="15880" max="15881" width="3.125" customWidth="1"/>
    <col min="15882" max="15882" width="4.5" customWidth="1"/>
    <col min="15883" max="15889" width="3.125" customWidth="1"/>
    <col min="15890" max="15890" width="3" customWidth="1"/>
    <col min="15891" max="15904" width="3.125" customWidth="1"/>
    <col min="15905" max="15905" width="3.5" customWidth="1"/>
    <col min="15906" max="15907" width="3.125" customWidth="1"/>
    <col min="15908" max="15908" width="3.5" customWidth="1"/>
    <col min="15909" max="15943" width="3.125" customWidth="1"/>
    <col min="16129" max="16129" width="1.625" customWidth="1"/>
    <col min="16130" max="16130" width="3.125" customWidth="1"/>
    <col min="16131" max="16131" width="2.5" customWidth="1"/>
    <col min="16132" max="16132" width="3.125" customWidth="1"/>
    <col min="16133" max="16133" width="2.5" customWidth="1"/>
    <col min="16134" max="16134" width="3.125" customWidth="1"/>
    <col min="16135" max="16135" width="2.5" customWidth="1"/>
    <col min="16136" max="16137" width="3.125" customWidth="1"/>
    <col min="16138" max="16138" width="4.5" customWidth="1"/>
    <col min="16139" max="16145" width="3.125" customWidth="1"/>
    <col min="16146" max="16146" width="3" customWidth="1"/>
    <col min="16147" max="16160" width="3.125" customWidth="1"/>
    <col min="16161" max="16161" width="3.5" customWidth="1"/>
    <col min="16162" max="16163" width="3.125" customWidth="1"/>
    <col min="16164" max="16164" width="3.5" customWidth="1"/>
    <col min="16165" max="16199" width="3.125" customWidth="1"/>
  </cols>
  <sheetData>
    <row r="1" spans="2:51">
      <c r="B1" t="s">
        <v>821</v>
      </c>
    </row>
    <row r="2" spans="2:51" ht="15.75" customHeight="1">
      <c r="B2" s="1288" t="s">
        <v>709</v>
      </c>
      <c r="C2" s="1288"/>
      <c r="D2" s="1288"/>
      <c r="E2" s="1288"/>
      <c r="F2" s="1288"/>
      <c r="G2" s="1288"/>
      <c r="H2" s="1288"/>
      <c r="I2" s="1288"/>
      <c r="J2" s="1288"/>
      <c r="K2" s="1288"/>
      <c r="L2" s="1288"/>
      <c r="M2" s="1288"/>
      <c r="N2" s="1288"/>
      <c r="O2" s="1288"/>
      <c r="P2" s="1288"/>
      <c r="Q2" s="1288"/>
      <c r="R2" s="1288"/>
      <c r="S2" s="1288"/>
      <c r="T2" s="1288"/>
      <c r="U2" s="1288"/>
      <c r="V2" s="1288"/>
      <c r="W2" s="1288"/>
      <c r="X2" s="1288"/>
      <c r="Y2" s="1288"/>
      <c r="Z2" s="1288"/>
      <c r="AA2" s="1288"/>
      <c r="AB2" s="1288"/>
      <c r="AC2" s="1288"/>
      <c r="AD2" s="1288"/>
      <c r="AE2" s="1288"/>
      <c r="AF2" s="1288"/>
      <c r="AG2" s="1288"/>
      <c r="AH2" s="1288"/>
      <c r="AI2" s="1288"/>
      <c r="AJ2" s="1288"/>
      <c r="AK2" s="1288"/>
      <c r="AL2" s="1288"/>
      <c r="AM2" s="1288"/>
      <c r="AN2" s="1288"/>
      <c r="AO2" s="1288"/>
      <c r="AP2" s="1288"/>
      <c r="AQ2" s="1288"/>
      <c r="AR2" s="1288"/>
      <c r="AS2" s="1288"/>
      <c r="AT2" s="1288"/>
      <c r="AU2" s="1288"/>
      <c r="AV2" s="1288"/>
      <c r="AW2" s="1288"/>
      <c r="AX2" s="1288"/>
      <c r="AY2" s="1288"/>
    </row>
    <row r="3" spans="2:51" ht="8.25" customHeight="1" thickBot="1"/>
    <row r="4" spans="2:51">
      <c r="B4" s="1275" t="s">
        <v>710</v>
      </c>
      <c r="C4" s="1276"/>
      <c r="D4" s="1276"/>
      <c r="E4" s="1276"/>
      <c r="F4" s="1276"/>
      <c r="G4" s="1284"/>
      <c r="H4" s="1284"/>
      <c r="I4" s="1284"/>
      <c r="J4" s="1284"/>
      <c r="K4" s="1284"/>
      <c r="L4" s="1284"/>
      <c r="M4" s="1284"/>
      <c r="N4" s="1284"/>
      <c r="O4" s="1284"/>
      <c r="P4" s="1284"/>
      <c r="Q4" s="1284"/>
      <c r="R4" s="1284"/>
      <c r="S4" s="1289"/>
      <c r="T4" s="500" t="s">
        <v>711</v>
      </c>
      <c r="U4" s="501"/>
      <c r="V4" s="501"/>
      <c r="W4" s="502"/>
      <c r="X4" s="503"/>
      <c r="Y4" s="504" t="s">
        <v>712</v>
      </c>
      <c r="Z4" s="503"/>
      <c r="AA4" s="504" t="s">
        <v>713</v>
      </c>
      <c r="AB4" s="503"/>
      <c r="AC4" s="505" t="s">
        <v>714</v>
      </c>
      <c r="AD4" s="506"/>
      <c r="AE4" s="507"/>
      <c r="AF4" s="507" t="s">
        <v>715</v>
      </c>
      <c r="AG4" s="507" t="s">
        <v>716</v>
      </c>
      <c r="AH4" s="507"/>
      <c r="AI4" s="507"/>
      <c r="AJ4" s="507"/>
      <c r="AK4" s="507"/>
      <c r="AL4" s="507"/>
      <c r="AM4" s="507"/>
      <c r="AN4" s="507"/>
      <c r="AO4" s="507"/>
      <c r="AP4" s="507"/>
      <c r="AQ4" s="507"/>
      <c r="AR4" s="507"/>
      <c r="AS4" s="507"/>
      <c r="AT4" s="507"/>
      <c r="AU4" s="507"/>
      <c r="AV4" s="507"/>
      <c r="AW4" s="507"/>
      <c r="AX4" s="507"/>
      <c r="AY4" s="508"/>
    </row>
    <row r="5" spans="2:51" ht="14.25" thickBot="1">
      <c r="B5" s="1212"/>
      <c r="C5" s="1213"/>
      <c r="D5" s="1213"/>
      <c r="E5" s="1213"/>
      <c r="F5" s="1213"/>
      <c r="G5" s="1290"/>
      <c r="H5" s="1290"/>
      <c r="I5" s="1290"/>
      <c r="J5" s="1290"/>
      <c r="K5" s="1290"/>
      <c r="L5" s="1290"/>
      <c r="M5" s="1290"/>
      <c r="N5" s="1290"/>
      <c r="O5" s="1290"/>
      <c r="P5" s="1290"/>
      <c r="Q5" s="1290"/>
      <c r="R5" s="1290"/>
      <c r="S5" s="1291"/>
      <c r="T5" s="1242" t="s">
        <v>717</v>
      </c>
      <c r="U5" s="1243"/>
      <c r="V5" s="484"/>
      <c r="W5" s="509"/>
      <c r="X5" s="510"/>
      <c r="Y5" s="511" t="s">
        <v>712</v>
      </c>
      <c r="Z5" s="510"/>
      <c r="AA5" s="511" t="s">
        <v>713</v>
      </c>
      <c r="AB5" s="510"/>
      <c r="AC5" s="512" t="s">
        <v>714</v>
      </c>
      <c r="AD5" s="513"/>
      <c r="AE5" s="484"/>
      <c r="AF5" s="484"/>
      <c r="AG5" s="484" t="s">
        <v>718</v>
      </c>
      <c r="AH5" s="484"/>
      <c r="AI5" s="484"/>
      <c r="AJ5" s="484"/>
      <c r="AK5" s="484"/>
      <c r="AL5" s="484"/>
      <c r="AM5" s="484"/>
      <c r="AN5" s="484"/>
      <c r="AO5" s="484"/>
      <c r="AP5" s="484"/>
      <c r="AQ5" s="484"/>
      <c r="AR5" s="484"/>
      <c r="AS5" s="484"/>
      <c r="AT5" s="484"/>
      <c r="AU5" s="484"/>
      <c r="AV5" s="484"/>
      <c r="AW5" s="484"/>
      <c r="AX5" s="484"/>
      <c r="AY5" s="514"/>
    </row>
    <row r="6" spans="2:51">
      <c r="B6" s="500" t="s">
        <v>719</v>
      </c>
      <c r="C6" s="501"/>
      <c r="D6" s="501"/>
      <c r="E6" s="501"/>
      <c r="F6" s="501"/>
      <c r="G6" s="501"/>
      <c r="H6" s="501"/>
      <c r="I6" s="501"/>
      <c r="J6" s="501"/>
      <c r="K6" s="515"/>
      <c r="L6" s="516"/>
      <c r="M6" s="501" t="s">
        <v>712</v>
      </c>
      <c r="N6" s="516"/>
      <c r="O6" s="501" t="s">
        <v>713</v>
      </c>
      <c r="P6" s="516"/>
      <c r="Q6" s="501" t="s">
        <v>714</v>
      </c>
      <c r="R6" s="501"/>
      <c r="S6" s="517"/>
      <c r="T6" s="1242"/>
      <c r="U6" s="1243"/>
      <c r="V6" s="484"/>
      <c r="W6" s="484"/>
      <c r="X6" s="484"/>
      <c r="Y6" s="484"/>
      <c r="Z6" s="484" t="s">
        <v>720</v>
      </c>
      <c r="AA6" s="484"/>
      <c r="AB6" s="484"/>
      <c r="AC6" s="488"/>
      <c r="AD6" s="513"/>
      <c r="AE6" s="484"/>
      <c r="AF6" s="484" t="s">
        <v>721</v>
      </c>
      <c r="AG6" s="484" t="s">
        <v>722</v>
      </c>
      <c r="AH6" s="484"/>
      <c r="AI6" s="484"/>
      <c r="AJ6" s="484"/>
      <c r="AK6" s="484"/>
      <c r="AL6" s="484"/>
      <c r="AM6" s="484"/>
      <c r="AN6" s="484"/>
      <c r="AO6" s="484"/>
      <c r="AP6" s="484"/>
      <c r="AQ6" s="484"/>
      <c r="AR6" s="484"/>
      <c r="AS6" s="484"/>
      <c r="AT6" s="484"/>
      <c r="AU6" s="484"/>
      <c r="AV6" s="484"/>
      <c r="AW6" s="484"/>
      <c r="AX6" s="484"/>
      <c r="AY6" s="514"/>
    </row>
    <row r="7" spans="2:51" ht="14.25" thickBot="1">
      <c r="B7" s="518" t="s">
        <v>723</v>
      </c>
      <c r="C7" s="498"/>
      <c r="D7" s="498"/>
      <c r="E7" s="498"/>
      <c r="F7" s="498"/>
      <c r="G7" s="498"/>
      <c r="H7" s="498"/>
      <c r="I7" s="519"/>
      <c r="J7" s="520"/>
      <c r="K7" s="521" t="s">
        <v>724</v>
      </c>
      <c r="L7" s="1292"/>
      <c r="M7" s="1292"/>
      <c r="N7" s="1292"/>
      <c r="O7" s="1292"/>
      <c r="P7" s="1292"/>
      <c r="Q7" s="519"/>
      <c r="R7" s="519"/>
      <c r="S7" s="522"/>
      <c r="T7" s="1245"/>
      <c r="U7" s="1246"/>
      <c r="V7" s="498"/>
      <c r="W7" s="523"/>
      <c r="X7" s="524"/>
      <c r="Y7" s="525" t="s">
        <v>712</v>
      </c>
      <c r="Z7" s="524"/>
      <c r="AA7" s="525" t="s">
        <v>713</v>
      </c>
      <c r="AB7" s="524"/>
      <c r="AC7" s="526" t="s">
        <v>714</v>
      </c>
      <c r="AD7" s="527"/>
      <c r="AE7" s="528"/>
      <c r="AF7" s="528"/>
      <c r="AG7" s="528" t="s">
        <v>725</v>
      </c>
      <c r="AH7" s="528"/>
      <c r="AI7" s="528"/>
      <c r="AJ7" s="528"/>
      <c r="AK7" s="528"/>
      <c r="AL7" s="528"/>
      <c r="AM7" s="528"/>
      <c r="AN7" s="528"/>
      <c r="AO7" s="528"/>
      <c r="AP7" s="528"/>
      <c r="AQ7" s="528"/>
      <c r="AR7" s="528"/>
      <c r="AS7" s="528"/>
      <c r="AT7" s="528"/>
      <c r="AU7" s="528"/>
      <c r="AV7" s="528"/>
      <c r="AW7" s="528"/>
      <c r="AX7" s="528"/>
      <c r="AY7" s="529"/>
    </row>
    <row r="8" spans="2:51">
      <c r="B8" s="1293" t="s">
        <v>726</v>
      </c>
      <c r="C8" s="1294"/>
      <c r="D8" s="1294"/>
      <c r="E8" s="1294"/>
      <c r="F8" s="1294"/>
      <c r="G8" s="1295"/>
      <c r="H8" s="1280" t="s">
        <v>727</v>
      </c>
      <c r="I8" s="1281"/>
      <c r="J8" s="1281"/>
      <c r="K8" s="1281"/>
      <c r="L8" s="1281"/>
      <c r="M8" s="1281"/>
      <c r="N8" s="1281"/>
      <c r="O8" s="1281"/>
      <c r="P8" s="1281"/>
      <c r="Q8" s="1281"/>
      <c r="R8" s="1281"/>
      <c r="S8" s="1282"/>
      <c r="T8" s="1280" t="s">
        <v>728</v>
      </c>
      <c r="U8" s="1281"/>
      <c r="V8" s="1281"/>
      <c r="W8" s="1281"/>
      <c r="X8" s="1281"/>
      <c r="Y8" s="1281"/>
      <c r="Z8" s="1281"/>
      <c r="AA8" s="1281"/>
      <c r="AB8" s="1281"/>
      <c r="AC8" s="1281"/>
      <c r="AD8" s="1278"/>
      <c r="AE8" s="1279"/>
      <c r="AF8" s="1285" t="s">
        <v>729</v>
      </c>
      <c r="AG8" s="1286"/>
      <c r="AH8" s="1287"/>
      <c r="AI8" s="1277" t="s">
        <v>730</v>
      </c>
      <c r="AJ8" s="1278"/>
      <c r="AK8" s="1278"/>
      <c r="AL8" s="1278"/>
      <c r="AM8" s="1278"/>
      <c r="AN8" s="1278"/>
      <c r="AO8" s="1278"/>
      <c r="AP8" s="1279"/>
      <c r="AQ8" s="1285" t="s">
        <v>731</v>
      </c>
      <c r="AR8" s="1286"/>
      <c r="AS8" s="1286"/>
      <c r="AT8" s="1286"/>
      <c r="AU8" s="1286"/>
      <c r="AV8" s="1287"/>
      <c r="AW8" s="1285" t="s">
        <v>732</v>
      </c>
      <c r="AX8" s="1286"/>
      <c r="AY8" s="1287"/>
    </row>
    <row r="9" spans="2:51">
      <c r="B9" s="1280" t="s">
        <v>733</v>
      </c>
      <c r="C9" s="1281"/>
      <c r="D9" s="1281"/>
      <c r="E9" s="1281"/>
      <c r="F9" s="1281"/>
      <c r="G9" s="1282"/>
      <c r="H9" s="1277" t="s">
        <v>734</v>
      </c>
      <c r="I9" s="1278"/>
      <c r="J9" s="1279"/>
      <c r="K9" s="1277" t="s">
        <v>735</v>
      </c>
      <c r="L9" s="1278"/>
      <c r="M9" s="1278"/>
      <c r="N9" s="1278"/>
      <c r="O9" s="1278"/>
      <c r="P9" s="1279"/>
      <c r="Q9" s="1277" t="s">
        <v>736</v>
      </c>
      <c r="R9" s="1278"/>
      <c r="S9" s="1279"/>
      <c r="T9" s="1277" t="s">
        <v>737</v>
      </c>
      <c r="U9" s="1278"/>
      <c r="V9" s="1279"/>
      <c r="W9" s="1277" t="s">
        <v>738</v>
      </c>
      <c r="X9" s="1278"/>
      <c r="Y9" s="1278"/>
      <c r="Z9" s="1278"/>
      <c r="AA9" s="1278"/>
      <c r="AB9" s="1279"/>
      <c r="AC9" s="1277" t="s">
        <v>739</v>
      </c>
      <c r="AD9" s="1278"/>
      <c r="AE9" s="1279"/>
      <c r="AF9" s="1280" t="s">
        <v>740</v>
      </c>
      <c r="AG9" s="1281"/>
      <c r="AH9" s="1282"/>
      <c r="AI9" s="1277" t="s">
        <v>741</v>
      </c>
      <c r="AJ9" s="1278"/>
      <c r="AK9" s="1279"/>
      <c r="AL9" s="1277" t="s">
        <v>742</v>
      </c>
      <c r="AM9" s="1278"/>
      <c r="AN9" s="1278"/>
      <c r="AO9" s="1278"/>
      <c r="AP9" s="1279"/>
      <c r="AQ9" s="1280" t="s">
        <v>743</v>
      </c>
      <c r="AR9" s="1281"/>
      <c r="AS9" s="1281"/>
      <c r="AT9" s="1281"/>
      <c r="AU9" s="1281"/>
      <c r="AV9" s="1282"/>
      <c r="AW9" s="1280"/>
      <c r="AX9" s="1281"/>
      <c r="AY9" s="1282"/>
    </row>
    <row r="10" spans="2:51">
      <c r="B10" s="530" t="s">
        <v>744</v>
      </c>
      <c r="C10" s="507"/>
      <c r="D10" s="507"/>
      <c r="E10" s="507"/>
      <c r="F10" s="507"/>
      <c r="G10" s="507"/>
      <c r="H10" s="530"/>
      <c r="I10" s="507"/>
      <c r="J10" s="531" t="s">
        <v>745</v>
      </c>
      <c r="K10" s="532" t="s">
        <v>746</v>
      </c>
      <c r="L10" s="533"/>
      <c r="M10" s="1273"/>
      <c r="N10" s="1273"/>
      <c r="O10" s="1273"/>
      <c r="P10" s="1274"/>
      <c r="Q10" s="1283"/>
      <c r="R10" s="1284"/>
      <c r="S10" s="531" t="s">
        <v>745</v>
      </c>
      <c r="T10" s="530"/>
      <c r="U10" s="507"/>
      <c r="V10" s="531" t="s">
        <v>745</v>
      </c>
      <c r="W10" s="532" t="s">
        <v>747</v>
      </c>
      <c r="X10" s="533"/>
      <c r="Y10" s="1273"/>
      <c r="Z10" s="1273"/>
      <c r="AA10" s="1273"/>
      <c r="AB10" s="1274"/>
      <c r="AC10" s="530"/>
      <c r="AD10" s="507"/>
      <c r="AE10" s="531" t="s">
        <v>745</v>
      </c>
      <c r="AF10" s="530"/>
      <c r="AG10" s="507"/>
      <c r="AH10" s="531" t="s">
        <v>745</v>
      </c>
      <c r="AI10" s="530"/>
      <c r="AJ10" s="507"/>
      <c r="AK10" s="531" t="s">
        <v>748</v>
      </c>
      <c r="AL10" s="530"/>
      <c r="AM10" s="507"/>
      <c r="AN10" s="507"/>
      <c r="AO10" s="507"/>
      <c r="AP10" s="508"/>
      <c r="AQ10" s="530"/>
      <c r="AR10" s="507"/>
      <c r="AS10" s="507"/>
      <c r="AT10" s="507"/>
      <c r="AU10" s="507"/>
      <c r="AV10" s="508"/>
      <c r="AW10" s="530"/>
      <c r="AX10" s="507"/>
      <c r="AY10" s="508"/>
    </row>
    <row r="11" spans="2:51">
      <c r="B11" s="534"/>
      <c r="C11" s="484" t="s">
        <v>712</v>
      </c>
      <c r="D11" s="535"/>
      <c r="E11" s="484" t="s">
        <v>713</v>
      </c>
      <c r="F11" s="535"/>
      <c r="G11" s="484" t="s">
        <v>714</v>
      </c>
      <c r="H11" s="1235"/>
      <c r="I11" s="1236"/>
      <c r="J11" s="1237"/>
      <c r="K11" s="1264"/>
      <c r="L11" s="1265"/>
      <c r="M11" s="1265"/>
      <c r="N11" s="1265"/>
      <c r="O11" s="484"/>
      <c r="P11" s="514"/>
      <c r="Q11" s="1215" t="str">
        <f>IF(F11="","",Q10+H11+K11)</f>
        <v/>
      </c>
      <c r="R11" s="1216"/>
      <c r="S11" s="1217"/>
      <c r="T11" s="1235"/>
      <c r="U11" s="1236"/>
      <c r="V11" s="1237"/>
      <c r="W11" s="1264"/>
      <c r="X11" s="1265"/>
      <c r="Y11" s="1265"/>
      <c r="Z11" s="1265"/>
      <c r="AA11" s="484"/>
      <c r="AB11" s="514"/>
      <c r="AC11" s="1215" t="str">
        <f>IF(F11="","",T11+W11)</f>
        <v/>
      </c>
      <c r="AD11" s="1216"/>
      <c r="AE11" s="1217"/>
      <c r="AF11" s="1215" t="str">
        <f>IF(F11="","",Q11-AC11)</f>
        <v/>
      </c>
      <c r="AG11" s="1216"/>
      <c r="AH11" s="1217"/>
      <c r="AI11" s="1235"/>
      <c r="AJ11" s="1236"/>
      <c r="AK11" s="1237"/>
      <c r="AL11" s="534"/>
      <c r="AM11" s="484" t="s">
        <v>712</v>
      </c>
      <c r="AN11" s="535"/>
      <c r="AO11" s="484" t="s">
        <v>749</v>
      </c>
      <c r="AP11" s="514"/>
      <c r="AQ11" s="534"/>
      <c r="AR11" s="484" t="s">
        <v>712</v>
      </c>
      <c r="AS11" s="535"/>
      <c r="AT11" s="484" t="s">
        <v>713</v>
      </c>
      <c r="AU11" s="535"/>
      <c r="AV11" s="514" t="s">
        <v>714</v>
      </c>
      <c r="AW11" s="536"/>
      <c r="AX11" s="489"/>
      <c r="AY11" s="537"/>
    </row>
    <row r="12" spans="2:51">
      <c r="B12" s="538"/>
      <c r="C12" s="528"/>
      <c r="D12" s="528"/>
      <c r="E12" s="528"/>
      <c r="F12" s="528"/>
      <c r="G12" s="528"/>
      <c r="H12" s="1269"/>
      <c r="I12" s="1270"/>
      <c r="J12" s="1271"/>
      <c r="K12" s="1269"/>
      <c r="L12" s="1270"/>
      <c r="M12" s="1270"/>
      <c r="N12" s="1270"/>
      <c r="O12" s="528"/>
      <c r="P12" s="539" t="s">
        <v>745</v>
      </c>
      <c r="Q12" s="1218"/>
      <c r="R12" s="1219"/>
      <c r="S12" s="1220"/>
      <c r="T12" s="1269"/>
      <c r="U12" s="1270"/>
      <c r="V12" s="1271"/>
      <c r="W12" s="1269"/>
      <c r="X12" s="1270"/>
      <c r="Y12" s="1270"/>
      <c r="Z12" s="1270"/>
      <c r="AA12" s="528"/>
      <c r="AB12" s="539" t="s">
        <v>745</v>
      </c>
      <c r="AC12" s="1218"/>
      <c r="AD12" s="1219"/>
      <c r="AE12" s="1220"/>
      <c r="AF12" s="1218"/>
      <c r="AG12" s="1219"/>
      <c r="AH12" s="1220"/>
      <c r="AI12" s="1269"/>
      <c r="AJ12" s="1270"/>
      <c r="AK12" s="1271"/>
      <c r="AL12" s="538"/>
      <c r="AM12" s="528"/>
      <c r="AN12" s="528"/>
      <c r="AO12" s="528"/>
      <c r="AP12" s="529"/>
      <c r="AQ12" s="540" t="s">
        <v>750</v>
      </c>
      <c r="AR12" s="1272"/>
      <c r="AS12" s="1272"/>
      <c r="AT12" s="1272"/>
      <c r="AU12" s="528" t="s">
        <v>751</v>
      </c>
      <c r="AV12" s="529" t="s">
        <v>752</v>
      </c>
      <c r="AW12" s="538"/>
      <c r="AX12" s="528"/>
      <c r="AY12" s="529"/>
    </row>
    <row r="13" spans="2:51">
      <c r="B13" s="530"/>
      <c r="C13" s="507"/>
      <c r="D13" s="507"/>
      <c r="E13" s="507"/>
      <c r="F13" s="507"/>
      <c r="G13" s="507"/>
      <c r="H13" s="530"/>
      <c r="I13" s="507"/>
      <c r="J13" s="531" t="s">
        <v>745</v>
      </c>
      <c r="K13" s="532" t="s">
        <v>746</v>
      </c>
      <c r="L13" s="533"/>
      <c r="M13" s="1273"/>
      <c r="N13" s="1273"/>
      <c r="O13" s="1273"/>
      <c r="P13" s="1274"/>
      <c r="Q13" s="1275"/>
      <c r="R13" s="1276"/>
      <c r="S13" s="531" t="s">
        <v>745</v>
      </c>
      <c r="T13" s="530"/>
      <c r="U13" s="507"/>
      <c r="V13" s="531" t="s">
        <v>745</v>
      </c>
      <c r="W13" s="532" t="s">
        <v>747</v>
      </c>
      <c r="X13" s="533"/>
      <c r="Y13" s="1273"/>
      <c r="Z13" s="1273"/>
      <c r="AA13" s="1273"/>
      <c r="AB13" s="1274"/>
      <c r="AC13" s="530"/>
      <c r="AD13" s="507"/>
      <c r="AE13" s="531" t="s">
        <v>745</v>
      </c>
      <c r="AF13" s="530"/>
      <c r="AG13" s="507"/>
      <c r="AH13" s="531" t="s">
        <v>745</v>
      </c>
      <c r="AI13" s="530"/>
      <c r="AJ13" s="507"/>
      <c r="AK13" s="531" t="s">
        <v>748</v>
      </c>
      <c r="AL13" s="530"/>
      <c r="AM13" s="507"/>
      <c r="AN13" s="507"/>
      <c r="AO13" s="507"/>
      <c r="AP13" s="508"/>
      <c r="AQ13" s="530"/>
      <c r="AR13" s="507"/>
      <c r="AS13" s="507"/>
      <c r="AT13" s="507"/>
      <c r="AU13" s="507"/>
      <c r="AV13" s="508"/>
      <c r="AW13" s="530"/>
      <c r="AX13" s="507"/>
      <c r="AY13" s="508"/>
    </row>
    <row r="14" spans="2:51" ht="13.5" customHeight="1">
      <c r="B14" s="534"/>
      <c r="C14" s="484" t="s">
        <v>712</v>
      </c>
      <c r="D14" s="535"/>
      <c r="E14" s="484" t="s">
        <v>713</v>
      </c>
      <c r="F14" s="535"/>
      <c r="G14" s="484" t="s">
        <v>714</v>
      </c>
      <c r="H14" s="1235"/>
      <c r="I14" s="1236"/>
      <c r="J14" s="1237"/>
      <c r="K14" s="1264"/>
      <c r="L14" s="1265"/>
      <c r="M14" s="1265"/>
      <c r="N14" s="1265"/>
      <c r="O14" s="484"/>
      <c r="P14" s="514"/>
      <c r="Q14" s="1215" t="str">
        <f>IF(F14="","",Q11+H14+K14)</f>
        <v/>
      </c>
      <c r="R14" s="1216"/>
      <c r="S14" s="1217"/>
      <c r="T14" s="1235"/>
      <c r="U14" s="1236"/>
      <c r="V14" s="1237"/>
      <c r="W14" s="1264"/>
      <c r="X14" s="1265"/>
      <c r="Y14" s="1265"/>
      <c r="Z14" s="1265"/>
      <c r="AA14" s="484"/>
      <c r="AB14" s="514"/>
      <c r="AC14" s="1215" t="str">
        <f>IF(F14="","",AC11+T14+W14)</f>
        <v/>
      </c>
      <c r="AD14" s="1216"/>
      <c r="AE14" s="1217"/>
      <c r="AF14" s="1215" t="str">
        <f>IF(F14="","",Q14-AC14)</f>
        <v/>
      </c>
      <c r="AG14" s="1216"/>
      <c r="AH14" s="1217"/>
      <c r="AI14" s="1235"/>
      <c r="AJ14" s="1236"/>
      <c r="AK14" s="1237"/>
      <c r="AL14" s="534"/>
      <c r="AM14" s="484" t="s">
        <v>712</v>
      </c>
      <c r="AN14" s="535"/>
      <c r="AO14" s="484" t="s">
        <v>749</v>
      </c>
      <c r="AP14" s="514"/>
      <c r="AQ14" s="534"/>
      <c r="AR14" s="484" t="s">
        <v>712</v>
      </c>
      <c r="AS14" s="535"/>
      <c r="AT14" s="484" t="s">
        <v>713</v>
      </c>
      <c r="AU14" s="535"/>
      <c r="AV14" s="514" t="s">
        <v>714</v>
      </c>
      <c r="AW14" s="536"/>
      <c r="AX14" s="489"/>
      <c r="AY14" s="537"/>
    </row>
    <row r="15" spans="2:51" ht="13.5" customHeight="1">
      <c r="B15" s="538"/>
      <c r="C15" s="528"/>
      <c r="D15" s="528"/>
      <c r="E15" s="528"/>
      <c r="F15" s="528"/>
      <c r="G15" s="528"/>
      <c r="H15" s="1269"/>
      <c r="I15" s="1270"/>
      <c r="J15" s="1271"/>
      <c r="K15" s="1269"/>
      <c r="L15" s="1270"/>
      <c r="M15" s="1270"/>
      <c r="N15" s="1270"/>
      <c r="O15" s="528"/>
      <c r="P15" s="539" t="s">
        <v>745</v>
      </c>
      <c r="Q15" s="1218"/>
      <c r="R15" s="1219"/>
      <c r="S15" s="1220"/>
      <c r="T15" s="1269"/>
      <c r="U15" s="1270"/>
      <c r="V15" s="1271"/>
      <c r="W15" s="1269"/>
      <c r="X15" s="1270"/>
      <c r="Y15" s="1270"/>
      <c r="Z15" s="1270"/>
      <c r="AA15" s="528"/>
      <c r="AB15" s="539" t="s">
        <v>745</v>
      </c>
      <c r="AC15" s="1218"/>
      <c r="AD15" s="1219"/>
      <c r="AE15" s="1220"/>
      <c r="AF15" s="1218"/>
      <c r="AG15" s="1219"/>
      <c r="AH15" s="1220"/>
      <c r="AI15" s="1269"/>
      <c r="AJ15" s="1270"/>
      <c r="AK15" s="1271"/>
      <c r="AL15" s="538"/>
      <c r="AM15" s="528"/>
      <c r="AN15" s="528"/>
      <c r="AO15" s="528"/>
      <c r="AP15" s="529"/>
      <c r="AQ15" s="540" t="s">
        <v>750</v>
      </c>
      <c r="AR15" s="1272"/>
      <c r="AS15" s="1272"/>
      <c r="AT15" s="1272"/>
      <c r="AU15" s="528" t="s">
        <v>753</v>
      </c>
      <c r="AV15" s="529" t="s">
        <v>752</v>
      </c>
      <c r="AW15" s="538"/>
      <c r="AX15" s="528"/>
      <c r="AY15" s="529"/>
    </row>
    <row r="16" spans="2:51">
      <c r="B16" s="530"/>
      <c r="C16" s="507"/>
      <c r="D16" s="507"/>
      <c r="E16" s="507"/>
      <c r="F16" s="507"/>
      <c r="G16" s="507"/>
      <c r="H16" s="530"/>
      <c r="I16" s="507"/>
      <c r="J16" s="531" t="s">
        <v>745</v>
      </c>
      <c r="K16" s="532" t="s">
        <v>746</v>
      </c>
      <c r="L16" s="533"/>
      <c r="M16" s="1273"/>
      <c r="N16" s="1273"/>
      <c r="O16" s="1273"/>
      <c r="P16" s="1274"/>
      <c r="Q16" s="1275"/>
      <c r="R16" s="1276"/>
      <c r="S16" s="531" t="s">
        <v>745</v>
      </c>
      <c r="T16" s="530"/>
      <c r="U16" s="507"/>
      <c r="V16" s="531" t="s">
        <v>745</v>
      </c>
      <c r="W16" s="532" t="s">
        <v>747</v>
      </c>
      <c r="X16" s="533"/>
      <c r="Y16" s="1273"/>
      <c r="Z16" s="1273"/>
      <c r="AA16" s="1273"/>
      <c r="AB16" s="1274"/>
      <c r="AC16" s="530"/>
      <c r="AD16" s="507"/>
      <c r="AE16" s="531" t="s">
        <v>745</v>
      </c>
      <c r="AF16" s="530"/>
      <c r="AG16" s="507"/>
      <c r="AH16" s="531" t="s">
        <v>745</v>
      </c>
      <c r="AI16" s="530"/>
      <c r="AJ16" s="507"/>
      <c r="AK16" s="531" t="s">
        <v>748</v>
      </c>
      <c r="AL16" s="530"/>
      <c r="AM16" s="507"/>
      <c r="AN16" s="507"/>
      <c r="AO16" s="507"/>
      <c r="AP16" s="508"/>
      <c r="AQ16" s="530"/>
      <c r="AR16" s="507"/>
      <c r="AS16" s="507"/>
      <c r="AT16" s="507"/>
      <c r="AU16" s="507"/>
      <c r="AV16" s="508"/>
      <c r="AW16" s="530"/>
      <c r="AX16" s="507"/>
      <c r="AY16" s="508"/>
    </row>
    <row r="17" spans="2:51">
      <c r="B17" s="534"/>
      <c r="C17" s="484" t="s">
        <v>712</v>
      </c>
      <c r="D17" s="535"/>
      <c r="E17" s="484" t="s">
        <v>713</v>
      </c>
      <c r="F17" s="535"/>
      <c r="G17" s="484" t="s">
        <v>714</v>
      </c>
      <c r="H17" s="1235"/>
      <c r="I17" s="1236"/>
      <c r="J17" s="1237"/>
      <c r="K17" s="1264"/>
      <c r="L17" s="1265"/>
      <c r="M17" s="1265"/>
      <c r="N17" s="1265"/>
      <c r="O17" s="484"/>
      <c r="P17" s="514"/>
      <c r="Q17" s="1215" t="str">
        <f>IF(F17="","",Q14+H17+K17)</f>
        <v/>
      </c>
      <c r="R17" s="1216"/>
      <c r="S17" s="1217"/>
      <c r="T17" s="1235"/>
      <c r="U17" s="1236"/>
      <c r="V17" s="1237"/>
      <c r="W17" s="1264"/>
      <c r="X17" s="1265"/>
      <c r="Y17" s="1265"/>
      <c r="Z17" s="1265"/>
      <c r="AA17" s="484"/>
      <c r="AB17" s="514"/>
      <c r="AC17" s="1215" t="str">
        <f>IF(F17="","",AC14+T17+W17)</f>
        <v/>
      </c>
      <c r="AD17" s="1216"/>
      <c r="AE17" s="1217"/>
      <c r="AF17" s="1215" t="str">
        <f>IF(F17="","",Q17-AC17)</f>
        <v/>
      </c>
      <c r="AG17" s="1216"/>
      <c r="AH17" s="1217"/>
      <c r="AI17" s="1235"/>
      <c r="AJ17" s="1236"/>
      <c r="AK17" s="1237"/>
      <c r="AL17" s="534"/>
      <c r="AM17" s="484" t="s">
        <v>712</v>
      </c>
      <c r="AN17" s="535"/>
      <c r="AO17" s="484" t="s">
        <v>749</v>
      </c>
      <c r="AP17" s="514"/>
      <c r="AQ17" s="534"/>
      <c r="AR17" s="484" t="s">
        <v>712</v>
      </c>
      <c r="AS17" s="535"/>
      <c r="AT17" s="484" t="s">
        <v>713</v>
      </c>
      <c r="AU17" s="535"/>
      <c r="AV17" s="514" t="s">
        <v>714</v>
      </c>
      <c r="AW17" s="536"/>
      <c r="AX17" s="489"/>
      <c r="AY17" s="537"/>
    </row>
    <row r="18" spans="2:51">
      <c r="B18" s="538"/>
      <c r="C18" s="528"/>
      <c r="D18" s="528"/>
      <c r="E18" s="528"/>
      <c r="F18" s="528"/>
      <c r="G18" s="528"/>
      <c r="H18" s="1269"/>
      <c r="I18" s="1270"/>
      <c r="J18" s="1271"/>
      <c r="K18" s="1269"/>
      <c r="L18" s="1270"/>
      <c r="M18" s="1270"/>
      <c r="N18" s="1270"/>
      <c r="O18" s="528"/>
      <c r="P18" s="539" t="s">
        <v>745</v>
      </c>
      <c r="Q18" s="1218"/>
      <c r="R18" s="1219"/>
      <c r="S18" s="1220"/>
      <c r="T18" s="1269"/>
      <c r="U18" s="1270"/>
      <c r="V18" s="1271"/>
      <c r="W18" s="1269"/>
      <c r="X18" s="1270"/>
      <c r="Y18" s="1270"/>
      <c r="Z18" s="1270"/>
      <c r="AA18" s="528"/>
      <c r="AB18" s="539" t="s">
        <v>745</v>
      </c>
      <c r="AC18" s="1218"/>
      <c r="AD18" s="1219"/>
      <c r="AE18" s="1220"/>
      <c r="AF18" s="1218"/>
      <c r="AG18" s="1219"/>
      <c r="AH18" s="1220"/>
      <c r="AI18" s="1269"/>
      <c r="AJ18" s="1270"/>
      <c r="AK18" s="1271"/>
      <c r="AL18" s="538"/>
      <c r="AM18" s="528"/>
      <c r="AN18" s="528"/>
      <c r="AO18" s="528"/>
      <c r="AP18" s="529"/>
      <c r="AQ18" s="540" t="s">
        <v>754</v>
      </c>
      <c r="AR18" s="1272"/>
      <c r="AS18" s="1272"/>
      <c r="AT18" s="1272"/>
      <c r="AU18" s="528" t="s">
        <v>753</v>
      </c>
      <c r="AV18" s="529" t="s">
        <v>752</v>
      </c>
      <c r="AW18" s="538"/>
      <c r="AX18" s="528"/>
      <c r="AY18" s="529"/>
    </row>
    <row r="19" spans="2:51">
      <c r="B19" s="530"/>
      <c r="C19" s="507"/>
      <c r="D19" s="507"/>
      <c r="E19" s="507"/>
      <c r="F19" s="507"/>
      <c r="G19" s="507"/>
      <c r="H19" s="530"/>
      <c r="I19" s="507"/>
      <c r="J19" s="531" t="s">
        <v>745</v>
      </c>
      <c r="K19" s="532" t="s">
        <v>746</v>
      </c>
      <c r="L19" s="533"/>
      <c r="M19" s="1273"/>
      <c r="N19" s="1273"/>
      <c r="O19" s="1273"/>
      <c r="P19" s="1274"/>
      <c r="Q19" s="1275"/>
      <c r="R19" s="1276"/>
      <c r="S19" s="531" t="s">
        <v>745</v>
      </c>
      <c r="T19" s="530"/>
      <c r="U19" s="507"/>
      <c r="V19" s="531" t="s">
        <v>745</v>
      </c>
      <c r="W19" s="532" t="s">
        <v>747</v>
      </c>
      <c r="X19" s="533"/>
      <c r="Y19" s="1273"/>
      <c r="Z19" s="1273"/>
      <c r="AA19" s="1273"/>
      <c r="AB19" s="1274"/>
      <c r="AC19" s="530"/>
      <c r="AD19" s="507"/>
      <c r="AE19" s="531" t="s">
        <v>745</v>
      </c>
      <c r="AF19" s="530"/>
      <c r="AG19" s="507"/>
      <c r="AH19" s="531" t="s">
        <v>745</v>
      </c>
      <c r="AI19" s="530"/>
      <c r="AJ19" s="507"/>
      <c r="AK19" s="531" t="s">
        <v>748</v>
      </c>
      <c r="AL19" s="530"/>
      <c r="AM19" s="507"/>
      <c r="AN19" s="507"/>
      <c r="AO19" s="507"/>
      <c r="AP19" s="508"/>
      <c r="AQ19" s="530"/>
      <c r="AR19" s="507"/>
      <c r="AS19" s="507"/>
      <c r="AT19" s="507"/>
      <c r="AU19" s="507"/>
      <c r="AV19" s="508"/>
      <c r="AW19" s="530"/>
      <c r="AX19" s="507"/>
      <c r="AY19" s="508"/>
    </row>
    <row r="20" spans="2:51" ht="13.5" customHeight="1">
      <c r="B20" s="534"/>
      <c r="C20" s="484" t="s">
        <v>712</v>
      </c>
      <c r="D20" s="535"/>
      <c r="E20" s="484" t="s">
        <v>713</v>
      </c>
      <c r="F20" s="535"/>
      <c r="G20" s="484" t="s">
        <v>714</v>
      </c>
      <c r="H20" s="1235"/>
      <c r="I20" s="1236"/>
      <c r="J20" s="1237"/>
      <c r="K20" s="1264"/>
      <c r="L20" s="1265"/>
      <c r="M20" s="1265"/>
      <c r="N20" s="1265"/>
      <c r="O20" s="484"/>
      <c r="P20" s="514"/>
      <c r="Q20" s="1215" t="str">
        <f>IF(F20="","",Q17+H20+K20)</f>
        <v/>
      </c>
      <c r="R20" s="1216"/>
      <c r="S20" s="1217"/>
      <c r="T20" s="1235"/>
      <c r="U20" s="1236"/>
      <c r="V20" s="1237"/>
      <c r="W20" s="1264"/>
      <c r="X20" s="1265"/>
      <c r="Y20" s="1265"/>
      <c r="Z20" s="1265"/>
      <c r="AA20" s="484"/>
      <c r="AB20" s="514"/>
      <c r="AC20" s="1215" t="str">
        <f>IF(F20="","",AC17+T20+W20)</f>
        <v/>
      </c>
      <c r="AD20" s="1216"/>
      <c r="AE20" s="1217"/>
      <c r="AF20" s="1215" t="str">
        <f>IF(F20="","",Q20-AC20)</f>
        <v/>
      </c>
      <c r="AG20" s="1216"/>
      <c r="AH20" s="1217"/>
      <c r="AI20" s="1235"/>
      <c r="AJ20" s="1236"/>
      <c r="AK20" s="1237"/>
      <c r="AL20" s="534"/>
      <c r="AM20" s="484" t="s">
        <v>712</v>
      </c>
      <c r="AN20" s="535"/>
      <c r="AO20" s="484" t="s">
        <v>749</v>
      </c>
      <c r="AP20" s="514"/>
      <c r="AQ20" s="534"/>
      <c r="AR20" s="484" t="s">
        <v>712</v>
      </c>
      <c r="AS20" s="535"/>
      <c r="AT20" s="484" t="s">
        <v>713</v>
      </c>
      <c r="AU20" s="535"/>
      <c r="AV20" s="514" t="s">
        <v>714</v>
      </c>
      <c r="AW20" s="536"/>
      <c r="AX20" s="489"/>
      <c r="AY20" s="537"/>
    </row>
    <row r="21" spans="2:51" ht="13.5" customHeight="1">
      <c r="B21" s="538"/>
      <c r="C21" s="528"/>
      <c r="D21" s="528"/>
      <c r="E21" s="528"/>
      <c r="F21" s="528"/>
      <c r="G21" s="528"/>
      <c r="H21" s="1269"/>
      <c r="I21" s="1270"/>
      <c r="J21" s="1271"/>
      <c r="K21" s="1269"/>
      <c r="L21" s="1270"/>
      <c r="M21" s="1270"/>
      <c r="N21" s="1270"/>
      <c r="O21" s="528"/>
      <c r="P21" s="539" t="s">
        <v>745</v>
      </c>
      <c r="Q21" s="1218"/>
      <c r="R21" s="1219"/>
      <c r="S21" s="1220"/>
      <c r="T21" s="1269"/>
      <c r="U21" s="1270"/>
      <c r="V21" s="1271"/>
      <c r="W21" s="1269"/>
      <c r="X21" s="1270"/>
      <c r="Y21" s="1270"/>
      <c r="Z21" s="1270"/>
      <c r="AA21" s="528"/>
      <c r="AB21" s="539" t="s">
        <v>745</v>
      </c>
      <c r="AC21" s="1218"/>
      <c r="AD21" s="1219"/>
      <c r="AE21" s="1220"/>
      <c r="AF21" s="1218"/>
      <c r="AG21" s="1219"/>
      <c r="AH21" s="1220"/>
      <c r="AI21" s="1269"/>
      <c r="AJ21" s="1270"/>
      <c r="AK21" s="1271"/>
      <c r="AL21" s="538"/>
      <c r="AM21" s="528"/>
      <c r="AN21" s="528"/>
      <c r="AO21" s="528"/>
      <c r="AP21" s="529"/>
      <c r="AQ21" s="540" t="s">
        <v>750</v>
      </c>
      <c r="AR21" s="1272"/>
      <c r="AS21" s="1272"/>
      <c r="AT21" s="1272"/>
      <c r="AU21" s="528" t="s">
        <v>753</v>
      </c>
      <c r="AV21" s="529" t="s">
        <v>752</v>
      </c>
      <c r="AW21" s="538"/>
      <c r="AX21" s="528"/>
      <c r="AY21" s="529"/>
    </row>
    <row r="22" spans="2:51">
      <c r="B22" s="530"/>
      <c r="C22" s="507"/>
      <c r="D22" s="507"/>
      <c r="E22" s="507"/>
      <c r="F22" s="507"/>
      <c r="G22" s="507"/>
      <c r="H22" s="530"/>
      <c r="I22" s="507"/>
      <c r="J22" s="531" t="s">
        <v>745</v>
      </c>
      <c r="K22" s="532" t="s">
        <v>746</v>
      </c>
      <c r="L22" s="533"/>
      <c r="M22" s="1273"/>
      <c r="N22" s="1273"/>
      <c r="O22" s="1273"/>
      <c r="P22" s="1274"/>
      <c r="Q22" s="1275"/>
      <c r="R22" s="1276"/>
      <c r="S22" s="531" t="s">
        <v>745</v>
      </c>
      <c r="T22" s="530"/>
      <c r="U22" s="507"/>
      <c r="V22" s="531" t="s">
        <v>745</v>
      </c>
      <c r="W22" s="532" t="s">
        <v>747</v>
      </c>
      <c r="X22" s="533"/>
      <c r="Y22" s="1273"/>
      <c r="Z22" s="1273"/>
      <c r="AA22" s="1273"/>
      <c r="AB22" s="1274"/>
      <c r="AC22" s="530"/>
      <c r="AD22" s="507"/>
      <c r="AE22" s="531" t="s">
        <v>745</v>
      </c>
      <c r="AF22" s="530"/>
      <c r="AG22" s="507"/>
      <c r="AH22" s="531" t="s">
        <v>745</v>
      </c>
      <c r="AI22" s="530"/>
      <c r="AJ22" s="507"/>
      <c r="AK22" s="531" t="s">
        <v>748</v>
      </c>
      <c r="AL22" s="530"/>
      <c r="AM22" s="507"/>
      <c r="AN22" s="507"/>
      <c r="AO22" s="507"/>
      <c r="AP22" s="508"/>
      <c r="AQ22" s="530"/>
      <c r="AR22" s="507"/>
      <c r="AS22" s="507"/>
      <c r="AT22" s="507"/>
      <c r="AU22" s="507"/>
      <c r="AV22" s="508"/>
      <c r="AW22" s="530"/>
      <c r="AX22" s="507"/>
      <c r="AY22" s="508"/>
    </row>
    <row r="23" spans="2:51" ht="13.5" customHeight="1">
      <c r="B23" s="534"/>
      <c r="C23" s="484" t="s">
        <v>712</v>
      </c>
      <c r="D23" s="535"/>
      <c r="E23" s="484" t="s">
        <v>713</v>
      </c>
      <c r="F23" s="535"/>
      <c r="G23" s="484" t="s">
        <v>714</v>
      </c>
      <c r="H23" s="1235"/>
      <c r="I23" s="1236"/>
      <c r="J23" s="1237"/>
      <c r="K23" s="1264"/>
      <c r="L23" s="1265"/>
      <c r="M23" s="1265"/>
      <c r="N23" s="1265"/>
      <c r="O23" s="484"/>
      <c r="P23" s="514"/>
      <c r="Q23" s="1215" t="str">
        <f>IF(F23="","",Q20+H23+K23)</f>
        <v/>
      </c>
      <c r="R23" s="1216"/>
      <c r="S23" s="1217"/>
      <c r="T23" s="1235"/>
      <c r="U23" s="1236"/>
      <c r="V23" s="1237"/>
      <c r="W23" s="1264"/>
      <c r="X23" s="1265"/>
      <c r="Y23" s="1265"/>
      <c r="Z23" s="1265"/>
      <c r="AA23" s="484"/>
      <c r="AB23" s="514"/>
      <c r="AC23" s="1215" t="str">
        <f>IF(F23="","",AC20+T23+W23)</f>
        <v/>
      </c>
      <c r="AD23" s="1216"/>
      <c r="AE23" s="1217"/>
      <c r="AF23" s="1215" t="str">
        <f>IF(F23="","",Q23-AC23)</f>
        <v/>
      </c>
      <c r="AG23" s="1216"/>
      <c r="AH23" s="1217"/>
      <c r="AI23" s="1235"/>
      <c r="AJ23" s="1236"/>
      <c r="AK23" s="1237"/>
      <c r="AL23" s="534"/>
      <c r="AM23" s="484" t="s">
        <v>712</v>
      </c>
      <c r="AN23" s="535"/>
      <c r="AO23" s="484" t="s">
        <v>749</v>
      </c>
      <c r="AP23" s="514"/>
      <c r="AQ23" s="534"/>
      <c r="AR23" s="484" t="s">
        <v>712</v>
      </c>
      <c r="AS23" s="535"/>
      <c r="AT23" s="484" t="s">
        <v>713</v>
      </c>
      <c r="AU23" s="535"/>
      <c r="AV23" s="514" t="s">
        <v>714</v>
      </c>
      <c r="AW23" s="536"/>
      <c r="AX23" s="489"/>
      <c r="AY23" s="537"/>
    </row>
    <row r="24" spans="2:51" ht="13.5" customHeight="1">
      <c r="B24" s="538"/>
      <c r="C24" s="528"/>
      <c r="D24" s="528"/>
      <c r="E24" s="528"/>
      <c r="F24" s="528"/>
      <c r="G24" s="528"/>
      <c r="H24" s="1269"/>
      <c r="I24" s="1270"/>
      <c r="J24" s="1271"/>
      <c r="K24" s="1269"/>
      <c r="L24" s="1270"/>
      <c r="M24" s="1270"/>
      <c r="N24" s="1270"/>
      <c r="O24" s="528"/>
      <c r="P24" s="539" t="s">
        <v>745</v>
      </c>
      <c r="Q24" s="1218"/>
      <c r="R24" s="1219"/>
      <c r="S24" s="1220"/>
      <c r="T24" s="1269"/>
      <c r="U24" s="1270"/>
      <c r="V24" s="1271"/>
      <c r="W24" s="1269"/>
      <c r="X24" s="1270"/>
      <c r="Y24" s="1270"/>
      <c r="Z24" s="1270"/>
      <c r="AA24" s="528"/>
      <c r="AB24" s="539" t="s">
        <v>745</v>
      </c>
      <c r="AC24" s="1218"/>
      <c r="AD24" s="1219"/>
      <c r="AE24" s="1220"/>
      <c r="AF24" s="1218"/>
      <c r="AG24" s="1219"/>
      <c r="AH24" s="1220"/>
      <c r="AI24" s="1269"/>
      <c r="AJ24" s="1270"/>
      <c r="AK24" s="1271"/>
      <c r="AL24" s="538"/>
      <c r="AM24" s="528"/>
      <c r="AN24" s="528"/>
      <c r="AO24" s="528"/>
      <c r="AP24" s="529"/>
      <c r="AQ24" s="540" t="s">
        <v>754</v>
      </c>
      <c r="AR24" s="1272"/>
      <c r="AS24" s="1272"/>
      <c r="AT24" s="1272"/>
      <c r="AU24" s="528" t="s">
        <v>753</v>
      </c>
      <c r="AV24" s="529" t="s">
        <v>752</v>
      </c>
      <c r="AW24" s="538"/>
      <c r="AX24" s="528"/>
      <c r="AY24" s="529"/>
    </row>
    <row r="25" spans="2:51">
      <c r="B25" s="530"/>
      <c r="C25" s="507"/>
      <c r="D25" s="507"/>
      <c r="E25" s="507"/>
      <c r="F25" s="507"/>
      <c r="G25" s="507"/>
      <c r="H25" s="530"/>
      <c r="I25" s="507"/>
      <c r="J25" s="531" t="s">
        <v>745</v>
      </c>
      <c r="K25" s="532" t="s">
        <v>746</v>
      </c>
      <c r="L25" s="533"/>
      <c r="M25" s="1273"/>
      <c r="N25" s="1273"/>
      <c r="O25" s="1273"/>
      <c r="P25" s="1274"/>
      <c r="Q25" s="1275"/>
      <c r="R25" s="1276"/>
      <c r="S25" s="531" t="s">
        <v>745</v>
      </c>
      <c r="T25" s="530"/>
      <c r="U25" s="507"/>
      <c r="V25" s="531" t="s">
        <v>745</v>
      </c>
      <c r="W25" s="532" t="s">
        <v>747</v>
      </c>
      <c r="X25" s="533"/>
      <c r="Y25" s="1273"/>
      <c r="Z25" s="1273"/>
      <c r="AA25" s="1273"/>
      <c r="AB25" s="1274"/>
      <c r="AC25" s="530"/>
      <c r="AD25" s="507"/>
      <c r="AE25" s="531" t="s">
        <v>745</v>
      </c>
      <c r="AF25" s="530"/>
      <c r="AG25" s="507"/>
      <c r="AH25" s="531" t="s">
        <v>745</v>
      </c>
      <c r="AI25" s="530"/>
      <c r="AJ25" s="507"/>
      <c r="AK25" s="531" t="s">
        <v>748</v>
      </c>
      <c r="AL25" s="530"/>
      <c r="AM25" s="507"/>
      <c r="AN25" s="507"/>
      <c r="AO25" s="507"/>
      <c r="AP25" s="508"/>
      <c r="AQ25" s="530"/>
      <c r="AR25" s="507"/>
      <c r="AS25" s="507"/>
      <c r="AT25" s="507"/>
      <c r="AU25" s="507"/>
      <c r="AV25" s="508"/>
      <c r="AW25" s="530"/>
      <c r="AX25" s="507"/>
      <c r="AY25" s="508"/>
    </row>
    <row r="26" spans="2:51" ht="13.5" customHeight="1">
      <c r="B26" s="534"/>
      <c r="C26" s="484" t="s">
        <v>712</v>
      </c>
      <c r="D26" s="535"/>
      <c r="E26" s="484" t="s">
        <v>713</v>
      </c>
      <c r="F26" s="535"/>
      <c r="G26" s="484" t="s">
        <v>714</v>
      </c>
      <c r="H26" s="1235"/>
      <c r="I26" s="1236"/>
      <c r="J26" s="1237"/>
      <c r="K26" s="1264"/>
      <c r="L26" s="1265"/>
      <c r="M26" s="1265"/>
      <c r="N26" s="1265"/>
      <c r="O26" s="484"/>
      <c r="P26" s="514"/>
      <c r="Q26" s="1215" t="str">
        <f>IF(F26="","",Q23+H26+K26)</f>
        <v/>
      </c>
      <c r="R26" s="1216"/>
      <c r="S26" s="1217"/>
      <c r="T26" s="1235"/>
      <c r="U26" s="1236"/>
      <c r="V26" s="1237"/>
      <c r="W26" s="1264"/>
      <c r="X26" s="1265"/>
      <c r="Y26" s="1265"/>
      <c r="Z26" s="1265"/>
      <c r="AA26" s="484"/>
      <c r="AB26" s="514"/>
      <c r="AC26" s="1215" t="str">
        <f>IF(F26="","",AC23+T26+W26)</f>
        <v/>
      </c>
      <c r="AD26" s="1216"/>
      <c r="AE26" s="1217"/>
      <c r="AF26" s="1215" t="str">
        <f>IF(F26="","",Q26-AC26)</f>
        <v/>
      </c>
      <c r="AG26" s="1216"/>
      <c r="AH26" s="1217"/>
      <c r="AI26" s="1235"/>
      <c r="AJ26" s="1236"/>
      <c r="AK26" s="1237"/>
      <c r="AL26" s="534"/>
      <c r="AM26" s="484" t="s">
        <v>712</v>
      </c>
      <c r="AN26" s="535"/>
      <c r="AO26" s="484" t="s">
        <v>749</v>
      </c>
      <c r="AP26" s="514"/>
      <c r="AQ26" s="534"/>
      <c r="AR26" s="484" t="s">
        <v>712</v>
      </c>
      <c r="AS26" s="535"/>
      <c r="AT26" s="484" t="s">
        <v>713</v>
      </c>
      <c r="AU26" s="535"/>
      <c r="AV26" s="514" t="s">
        <v>714</v>
      </c>
      <c r="AW26" s="536"/>
      <c r="AX26" s="489"/>
      <c r="AY26" s="537"/>
    </row>
    <row r="27" spans="2:51" ht="13.5" customHeight="1">
      <c r="B27" s="538"/>
      <c r="C27" s="528"/>
      <c r="D27" s="528"/>
      <c r="E27" s="528"/>
      <c r="F27" s="528"/>
      <c r="G27" s="528"/>
      <c r="H27" s="1269"/>
      <c r="I27" s="1270"/>
      <c r="J27" s="1271"/>
      <c r="K27" s="1269"/>
      <c r="L27" s="1270"/>
      <c r="M27" s="1270"/>
      <c r="N27" s="1270"/>
      <c r="O27" s="528"/>
      <c r="P27" s="539" t="s">
        <v>745</v>
      </c>
      <c r="Q27" s="1218"/>
      <c r="R27" s="1219"/>
      <c r="S27" s="1220"/>
      <c r="T27" s="1269"/>
      <c r="U27" s="1270"/>
      <c r="V27" s="1271"/>
      <c r="W27" s="1269"/>
      <c r="X27" s="1270"/>
      <c r="Y27" s="1270"/>
      <c r="Z27" s="1270"/>
      <c r="AA27" s="528"/>
      <c r="AB27" s="539" t="s">
        <v>745</v>
      </c>
      <c r="AC27" s="1218"/>
      <c r="AD27" s="1219"/>
      <c r="AE27" s="1220"/>
      <c r="AF27" s="1218"/>
      <c r="AG27" s="1219"/>
      <c r="AH27" s="1220"/>
      <c r="AI27" s="1269"/>
      <c r="AJ27" s="1270"/>
      <c r="AK27" s="1271"/>
      <c r="AL27" s="538"/>
      <c r="AM27" s="528"/>
      <c r="AN27" s="528"/>
      <c r="AO27" s="528"/>
      <c r="AP27" s="529"/>
      <c r="AQ27" s="540" t="s">
        <v>750</v>
      </c>
      <c r="AR27" s="1272"/>
      <c r="AS27" s="1272"/>
      <c r="AT27" s="1272"/>
      <c r="AU27" s="528" t="s">
        <v>753</v>
      </c>
      <c r="AV27" s="529" t="s">
        <v>752</v>
      </c>
      <c r="AW27" s="538"/>
      <c r="AX27" s="528"/>
      <c r="AY27" s="529"/>
    </row>
    <row r="28" spans="2:51">
      <c r="B28" s="530"/>
      <c r="C28" s="507"/>
      <c r="D28" s="507"/>
      <c r="E28" s="507"/>
      <c r="F28" s="507"/>
      <c r="G28" s="507"/>
      <c r="H28" s="530"/>
      <c r="I28" s="507"/>
      <c r="J28" s="531" t="s">
        <v>745</v>
      </c>
      <c r="K28" s="532" t="s">
        <v>746</v>
      </c>
      <c r="L28" s="533"/>
      <c r="M28" s="1273"/>
      <c r="N28" s="1273"/>
      <c r="O28" s="1273"/>
      <c r="P28" s="1274"/>
      <c r="Q28" s="1275"/>
      <c r="R28" s="1276"/>
      <c r="S28" s="531" t="s">
        <v>745</v>
      </c>
      <c r="T28" s="530"/>
      <c r="U28" s="507"/>
      <c r="V28" s="531" t="s">
        <v>745</v>
      </c>
      <c r="W28" s="532" t="s">
        <v>747</v>
      </c>
      <c r="X28" s="533"/>
      <c r="Y28" s="1273"/>
      <c r="Z28" s="1273"/>
      <c r="AA28" s="1273"/>
      <c r="AB28" s="1274"/>
      <c r="AC28" s="530"/>
      <c r="AD28" s="507"/>
      <c r="AE28" s="531" t="s">
        <v>745</v>
      </c>
      <c r="AF28" s="530"/>
      <c r="AG28" s="507"/>
      <c r="AH28" s="531" t="s">
        <v>745</v>
      </c>
      <c r="AI28" s="530"/>
      <c r="AJ28" s="507"/>
      <c r="AK28" s="531" t="s">
        <v>748</v>
      </c>
      <c r="AL28" s="541"/>
      <c r="AM28" s="542"/>
      <c r="AN28" s="542"/>
      <c r="AO28" s="507"/>
      <c r="AP28" s="508"/>
      <c r="AQ28" s="530"/>
      <c r="AR28" s="507"/>
      <c r="AS28" s="507"/>
      <c r="AT28" s="507"/>
      <c r="AU28" s="507"/>
      <c r="AV28" s="508"/>
      <c r="AW28" s="530"/>
      <c r="AX28" s="507"/>
      <c r="AY28" s="508"/>
    </row>
    <row r="29" spans="2:51" ht="13.5" customHeight="1">
      <c r="B29" s="534"/>
      <c r="C29" s="484" t="s">
        <v>712</v>
      </c>
      <c r="D29" s="535"/>
      <c r="E29" s="484" t="s">
        <v>713</v>
      </c>
      <c r="F29" s="535"/>
      <c r="G29" s="484" t="s">
        <v>714</v>
      </c>
      <c r="H29" s="1235"/>
      <c r="I29" s="1236"/>
      <c r="J29" s="1237"/>
      <c r="K29" s="1264"/>
      <c r="L29" s="1265"/>
      <c r="M29" s="1265"/>
      <c r="N29" s="1265"/>
      <c r="O29" s="484"/>
      <c r="P29" s="514"/>
      <c r="Q29" s="1215" t="str">
        <f>IF(F29="","",Q26+H29+K29)</f>
        <v/>
      </c>
      <c r="R29" s="1216"/>
      <c r="S29" s="1217"/>
      <c r="T29" s="1235"/>
      <c r="U29" s="1236"/>
      <c r="V29" s="1237"/>
      <c r="W29" s="1264"/>
      <c r="X29" s="1265"/>
      <c r="Y29" s="1265"/>
      <c r="Z29" s="1265"/>
      <c r="AA29" s="484"/>
      <c r="AB29" s="514"/>
      <c r="AC29" s="1215" t="str">
        <f>IF(F29="","",AC26+T29+W29)</f>
        <v/>
      </c>
      <c r="AD29" s="1216"/>
      <c r="AE29" s="1217"/>
      <c r="AF29" s="1215" t="str">
        <f>IF(F29="","",Q29-AC29)</f>
        <v/>
      </c>
      <c r="AG29" s="1216"/>
      <c r="AH29" s="1217"/>
      <c r="AI29" s="1235"/>
      <c r="AJ29" s="1236"/>
      <c r="AK29" s="1237"/>
      <c r="AL29" s="534"/>
      <c r="AM29" s="484" t="s">
        <v>712</v>
      </c>
      <c r="AN29" s="535"/>
      <c r="AO29" s="484" t="s">
        <v>749</v>
      </c>
      <c r="AP29" s="514"/>
      <c r="AQ29" s="534"/>
      <c r="AR29" s="484" t="s">
        <v>712</v>
      </c>
      <c r="AS29" s="535"/>
      <c r="AT29" s="484" t="s">
        <v>713</v>
      </c>
      <c r="AU29" s="535"/>
      <c r="AV29" s="514" t="s">
        <v>714</v>
      </c>
      <c r="AW29" s="536"/>
      <c r="AX29" s="489"/>
      <c r="AY29" s="537"/>
    </row>
    <row r="30" spans="2:51" ht="13.5" customHeight="1">
      <c r="B30" s="538"/>
      <c r="C30" s="528"/>
      <c r="D30" s="528"/>
      <c r="E30" s="528"/>
      <c r="F30" s="528"/>
      <c r="G30" s="528"/>
      <c r="H30" s="1269"/>
      <c r="I30" s="1270"/>
      <c r="J30" s="1271"/>
      <c r="K30" s="1269"/>
      <c r="L30" s="1270"/>
      <c r="M30" s="1270"/>
      <c r="N30" s="1270"/>
      <c r="O30" s="528"/>
      <c r="P30" s="539" t="s">
        <v>745</v>
      </c>
      <c r="Q30" s="1218"/>
      <c r="R30" s="1219"/>
      <c r="S30" s="1220"/>
      <c r="T30" s="1269"/>
      <c r="U30" s="1270"/>
      <c r="V30" s="1271"/>
      <c r="W30" s="1269"/>
      <c r="X30" s="1270"/>
      <c r="Y30" s="1270"/>
      <c r="Z30" s="1270"/>
      <c r="AA30" s="528"/>
      <c r="AB30" s="539" t="s">
        <v>745</v>
      </c>
      <c r="AC30" s="1218"/>
      <c r="AD30" s="1219"/>
      <c r="AE30" s="1220"/>
      <c r="AF30" s="1218"/>
      <c r="AG30" s="1219"/>
      <c r="AH30" s="1220"/>
      <c r="AI30" s="1269"/>
      <c r="AJ30" s="1270"/>
      <c r="AK30" s="1271"/>
      <c r="AL30" s="543"/>
      <c r="AM30" s="544"/>
      <c r="AN30" s="544"/>
      <c r="AO30" s="528"/>
      <c r="AP30" s="529"/>
      <c r="AQ30" s="540" t="s">
        <v>754</v>
      </c>
      <c r="AR30" s="1272"/>
      <c r="AS30" s="1272"/>
      <c r="AT30" s="1272"/>
      <c r="AU30" s="528" t="s">
        <v>753</v>
      </c>
      <c r="AV30" s="529" t="s">
        <v>752</v>
      </c>
      <c r="AW30" s="538"/>
      <c r="AX30" s="528"/>
      <c r="AY30" s="529"/>
    </row>
    <row r="31" spans="2:51">
      <c r="B31" s="530"/>
      <c r="C31" s="507"/>
      <c r="D31" s="507"/>
      <c r="E31" s="507"/>
      <c r="F31" s="507"/>
      <c r="G31" s="507"/>
      <c r="H31" s="530"/>
      <c r="I31" s="507"/>
      <c r="J31" s="531" t="s">
        <v>745</v>
      </c>
      <c r="K31" s="532" t="s">
        <v>746</v>
      </c>
      <c r="L31" s="533"/>
      <c r="M31" s="1273"/>
      <c r="N31" s="1273"/>
      <c r="O31" s="1273"/>
      <c r="P31" s="1274"/>
      <c r="Q31" s="1275"/>
      <c r="R31" s="1276"/>
      <c r="S31" s="531" t="s">
        <v>745</v>
      </c>
      <c r="T31" s="530"/>
      <c r="U31" s="507"/>
      <c r="V31" s="531" t="s">
        <v>745</v>
      </c>
      <c r="W31" s="532" t="s">
        <v>747</v>
      </c>
      <c r="X31" s="533"/>
      <c r="Y31" s="1273"/>
      <c r="Z31" s="1273"/>
      <c r="AA31" s="1273"/>
      <c r="AB31" s="1274"/>
      <c r="AC31" s="530"/>
      <c r="AD31" s="507"/>
      <c r="AE31" s="531" t="s">
        <v>745</v>
      </c>
      <c r="AF31" s="530"/>
      <c r="AG31" s="507"/>
      <c r="AH31" s="531" t="s">
        <v>745</v>
      </c>
      <c r="AI31" s="530"/>
      <c r="AJ31" s="507"/>
      <c r="AK31" s="531" t="s">
        <v>748</v>
      </c>
      <c r="AL31" s="530"/>
      <c r="AM31" s="507"/>
      <c r="AN31" s="507"/>
      <c r="AO31" s="507"/>
      <c r="AP31" s="508"/>
      <c r="AQ31" s="530"/>
      <c r="AR31" s="507"/>
      <c r="AS31" s="507"/>
      <c r="AT31" s="507"/>
      <c r="AU31" s="507"/>
      <c r="AV31" s="508"/>
      <c r="AW31" s="530"/>
      <c r="AX31" s="507"/>
      <c r="AY31" s="508"/>
    </row>
    <row r="32" spans="2:51" ht="13.5" customHeight="1">
      <c r="B32" s="534"/>
      <c r="C32" s="484" t="s">
        <v>712</v>
      </c>
      <c r="D32" s="535"/>
      <c r="E32" s="484" t="s">
        <v>713</v>
      </c>
      <c r="F32" s="535"/>
      <c r="G32" s="484" t="s">
        <v>714</v>
      </c>
      <c r="H32" s="1235"/>
      <c r="I32" s="1236"/>
      <c r="J32" s="1237"/>
      <c r="K32" s="1264"/>
      <c r="L32" s="1265"/>
      <c r="M32" s="1265"/>
      <c r="N32" s="1265"/>
      <c r="O32" s="484"/>
      <c r="P32" s="514"/>
      <c r="Q32" s="1215" t="str">
        <f>IF(F32="","",Q29+H32+K32)</f>
        <v/>
      </c>
      <c r="R32" s="1216"/>
      <c r="S32" s="1217"/>
      <c r="T32" s="1235"/>
      <c r="U32" s="1236"/>
      <c r="V32" s="1237"/>
      <c r="W32" s="1264"/>
      <c r="X32" s="1265"/>
      <c r="Y32" s="1265"/>
      <c r="Z32" s="1265"/>
      <c r="AA32" s="484"/>
      <c r="AB32" s="514"/>
      <c r="AC32" s="1215" t="str">
        <f>IF(F32="","",AC29+T32+W32)</f>
        <v/>
      </c>
      <c r="AD32" s="1216"/>
      <c r="AE32" s="1217"/>
      <c r="AF32" s="1215" t="str">
        <f>IF(F32="","",Q32-AC32)</f>
        <v/>
      </c>
      <c r="AG32" s="1216"/>
      <c r="AH32" s="1217"/>
      <c r="AI32" s="1235"/>
      <c r="AJ32" s="1236"/>
      <c r="AK32" s="1237"/>
      <c r="AL32" s="534"/>
      <c r="AM32" s="484" t="s">
        <v>712</v>
      </c>
      <c r="AN32" s="535"/>
      <c r="AO32" s="484" t="s">
        <v>749</v>
      </c>
      <c r="AP32" s="514"/>
      <c r="AQ32" s="534"/>
      <c r="AR32" s="484" t="s">
        <v>712</v>
      </c>
      <c r="AS32" s="535"/>
      <c r="AT32" s="484" t="s">
        <v>713</v>
      </c>
      <c r="AU32" s="535"/>
      <c r="AV32" s="514" t="s">
        <v>714</v>
      </c>
      <c r="AW32" s="536"/>
      <c r="AX32" s="489"/>
      <c r="AY32" s="537"/>
    </row>
    <row r="33" spans="2:51" ht="13.5" customHeight="1">
      <c r="B33" s="538"/>
      <c r="C33" s="528"/>
      <c r="D33" s="528"/>
      <c r="E33" s="528"/>
      <c r="F33" s="528"/>
      <c r="G33" s="528"/>
      <c r="H33" s="1269"/>
      <c r="I33" s="1270"/>
      <c r="J33" s="1271"/>
      <c r="K33" s="1269"/>
      <c r="L33" s="1270"/>
      <c r="M33" s="1270"/>
      <c r="N33" s="1270"/>
      <c r="O33" s="528"/>
      <c r="P33" s="539" t="s">
        <v>745</v>
      </c>
      <c r="Q33" s="1218"/>
      <c r="R33" s="1219"/>
      <c r="S33" s="1220"/>
      <c r="T33" s="1269"/>
      <c r="U33" s="1270"/>
      <c r="V33" s="1271"/>
      <c r="W33" s="1269"/>
      <c r="X33" s="1270"/>
      <c r="Y33" s="1270"/>
      <c r="Z33" s="1270"/>
      <c r="AA33" s="528"/>
      <c r="AB33" s="539" t="s">
        <v>745</v>
      </c>
      <c r="AC33" s="1218"/>
      <c r="AD33" s="1219"/>
      <c r="AE33" s="1220"/>
      <c r="AF33" s="1218"/>
      <c r="AG33" s="1219"/>
      <c r="AH33" s="1220"/>
      <c r="AI33" s="1269"/>
      <c r="AJ33" s="1270"/>
      <c r="AK33" s="1271"/>
      <c r="AL33" s="538"/>
      <c r="AM33" s="528"/>
      <c r="AN33" s="528"/>
      <c r="AO33" s="528"/>
      <c r="AP33" s="529"/>
      <c r="AQ33" s="540" t="s">
        <v>754</v>
      </c>
      <c r="AR33" s="1272"/>
      <c r="AS33" s="1272"/>
      <c r="AT33" s="1272"/>
      <c r="AU33" s="528" t="s">
        <v>753</v>
      </c>
      <c r="AV33" s="529" t="s">
        <v>752</v>
      </c>
      <c r="AW33" s="538"/>
      <c r="AX33" s="528"/>
      <c r="AY33" s="529"/>
    </row>
    <row r="34" spans="2:51">
      <c r="B34" s="530"/>
      <c r="C34" s="507"/>
      <c r="D34" s="507"/>
      <c r="E34" s="507"/>
      <c r="F34" s="507"/>
      <c r="G34" s="507"/>
      <c r="H34" s="530"/>
      <c r="I34" s="507"/>
      <c r="J34" s="531" t="s">
        <v>745</v>
      </c>
      <c r="K34" s="532" t="s">
        <v>746</v>
      </c>
      <c r="L34" s="533"/>
      <c r="M34" s="1273"/>
      <c r="N34" s="1273"/>
      <c r="O34" s="1273"/>
      <c r="P34" s="1274"/>
      <c r="Q34" s="1275"/>
      <c r="R34" s="1276"/>
      <c r="S34" s="531" t="s">
        <v>745</v>
      </c>
      <c r="T34" s="530"/>
      <c r="U34" s="507"/>
      <c r="V34" s="531" t="s">
        <v>745</v>
      </c>
      <c r="W34" s="532" t="s">
        <v>747</v>
      </c>
      <c r="X34" s="533"/>
      <c r="Y34" s="1273"/>
      <c r="Z34" s="1273"/>
      <c r="AA34" s="1273"/>
      <c r="AB34" s="1274"/>
      <c r="AC34" s="530"/>
      <c r="AD34" s="507"/>
      <c r="AE34" s="531" t="s">
        <v>745</v>
      </c>
      <c r="AF34" s="530"/>
      <c r="AG34" s="507"/>
      <c r="AH34" s="531" t="s">
        <v>745</v>
      </c>
      <c r="AI34" s="530"/>
      <c r="AJ34" s="507"/>
      <c r="AK34" s="531" t="s">
        <v>748</v>
      </c>
      <c r="AL34" s="530"/>
      <c r="AM34" s="507"/>
      <c r="AN34" s="507"/>
      <c r="AO34" s="507"/>
      <c r="AP34" s="508"/>
      <c r="AQ34" s="530"/>
      <c r="AR34" s="507"/>
      <c r="AS34" s="507"/>
      <c r="AT34" s="507"/>
      <c r="AU34" s="507"/>
      <c r="AV34" s="508"/>
      <c r="AW34" s="530"/>
      <c r="AX34" s="507"/>
      <c r="AY34" s="508"/>
    </row>
    <row r="35" spans="2:51" ht="13.5" customHeight="1">
      <c r="B35" s="534"/>
      <c r="C35" s="484" t="s">
        <v>712</v>
      </c>
      <c r="D35" s="535"/>
      <c r="E35" s="484" t="s">
        <v>713</v>
      </c>
      <c r="F35" s="535"/>
      <c r="G35" s="484" t="s">
        <v>714</v>
      </c>
      <c r="H35" s="1235"/>
      <c r="I35" s="1236"/>
      <c r="J35" s="1237"/>
      <c r="K35" s="1264"/>
      <c r="L35" s="1265"/>
      <c r="M35" s="1265"/>
      <c r="N35" s="1265"/>
      <c r="O35" s="484"/>
      <c r="P35" s="514"/>
      <c r="Q35" s="1215" t="str">
        <f>IF(F35="","",Q32+H35+K35)</f>
        <v/>
      </c>
      <c r="R35" s="1216"/>
      <c r="S35" s="1217"/>
      <c r="T35" s="1235"/>
      <c r="U35" s="1236"/>
      <c r="V35" s="1237"/>
      <c r="W35" s="1264"/>
      <c r="X35" s="1265"/>
      <c r="Y35" s="1265"/>
      <c r="Z35" s="1265"/>
      <c r="AA35" s="484"/>
      <c r="AB35" s="514"/>
      <c r="AC35" s="1215" t="str">
        <f>IF(F35="","",AC32+T35+W35)</f>
        <v/>
      </c>
      <c r="AD35" s="1216"/>
      <c r="AE35" s="1217"/>
      <c r="AF35" s="1215" t="str">
        <f>IF(F35="","",Q35-AC35)</f>
        <v/>
      </c>
      <c r="AG35" s="1216"/>
      <c r="AH35" s="1217"/>
      <c r="AI35" s="1235"/>
      <c r="AJ35" s="1236"/>
      <c r="AK35" s="1237"/>
      <c r="AL35" s="534"/>
      <c r="AM35" s="484" t="s">
        <v>712</v>
      </c>
      <c r="AN35" s="535"/>
      <c r="AO35" s="484" t="s">
        <v>749</v>
      </c>
      <c r="AP35" s="514"/>
      <c r="AQ35" s="534"/>
      <c r="AR35" s="484" t="s">
        <v>712</v>
      </c>
      <c r="AS35" s="535"/>
      <c r="AT35" s="484" t="s">
        <v>713</v>
      </c>
      <c r="AU35" s="535"/>
      <c r="AV35" s="514" t="s">
        <v>714</v>
      </c>
      <c r="AW35" s="536"/>
      <c r="AX35" s="489"/>
      <c r="AY35" s="537"/>
    </row>
    <row r="36" spans="2:51" ht="13.5" customHeight="1">
      <c r="B36" s="538"/>
      <c r="C36" s="528"/>
      <c r="D36" s="528"/>
      <c r="E36" s="528"/>
      <c r="F36" s="528"/>
      <c r="G36" s="528"/>
      <c r="H36" s="1269"/>
      <c r="I36" s="1270"/>
      <c r="J36" s="1271"/>
      <c r="K36" s="1269"/>
      <c r="L36" s="1270"/>
      <c r="M36" s="1270"/>
      <c r="N36" s="1270"/>
      <c r="O36" s="528"/>
      <c r="P36" s="539" t="s">
        <v>745</v>
      </c>
      <c r="Q36" s="1218"/>
      <c r="R36" s="1219"/>
      <c r="S36" s="1220"/>
      <c r="T36" s="1269"/>
      <c r="U36" s="1270"/>
      <c r="V36" s="1271"/>
      <c r="W36" s="1269"/>
      <c r="X36" s="1270"/>
      <c r="Y36" s="1270"/>
      <c r="Z36" s="1270"/>
      <c r="AA36" s="528"/>
      <c r="AB36" s="539" t="s">
        <v>745</v>
      </c>
      <c r="AC36" s="1218"/>
      <c r="AD36" s="1219"/>
      <c r="AE36" s="1220"/>
      <c r="AF36" s="1218"/>
      <c r="AG36" s="1219"/>
      <c r="AH36" s="1220"/>
      <c r="AI36" s="1269"/>
      <c r="AJ36" s="1270"/>
      <c r="AK36" s="1271"/>
      <c r="AL36" s="538"/>
      <c r="AM36" s="528"/>
      <c r="AN36" s="528"/>
      <c r="AO36" s="528"/>
      <c r="AP36" s="529"/>
      <c r="AQ36" s="540" t="s">
        <v>754</v>
      </c>
      <c r="AR36" s="1272"/>
      <c r="AS36" s="1272"/>
      <c r="AT36" s="1272"/>
      <c r="AU36" s="528" t="s">
        <v>753</v>
      </c>
      <c r="AV36" s="529" t="s">
        <v>752</v>
      </c>
      <c r="AW36" s="538"/>
      <c r="AX36" s="528"/>
      <c r="AY36" s="529"/>
    </row>
    <row r="37" spans="2:51">
      <c r="B37" s="530"/>
      <c r="C37" s="507"/>
      <c r="D37" s="507"/>
      <c r="E37" s="507"/>
      <c r="F37" s="507"/>
      <c r="G37" s="507"/>
      <c r="H37" s="530"/>
      <c r="I37" s="507"/>
      <c r="J37" s="531" t="s">
        <v>745</v>
      </c>
      <c r="K37" s="532" t="s">
        <v>746</v>
      </c>
      <c r="L37" s="533"/>
      <c r="M37" s="1273"/>
      <c r="N37" s="1273"/>
      <c r="O37" s="1273"/>
      <c r="P37" s="1274"/>
      <c r="Q37" s="1275"/>
      <c r="R37" s="1276"/>
      <c r="S37" s="531" t="s">
        <v>745</v>
      </c>
      <c r="T37" s="530"/>
      <c r="U37" s="507"/>
      <c r="V37" s="531" t="s">
        <v>745</v>
      </c>
      <c r="W37" s="532" t="s">
        <v>747</v>
      </c>
      <c r="X37" s="533"/>
      <c r="Y37" s="1273"/>
      <c r="Z37" s="1273"/>
      <c r="AA37" s="1273"/>
      <c r="AB37" s="1274"/>
      <c r="AC37" s="530"/>
      <c r="AD37" s="507"/>
      <c r="AE37" s="531" t="s">
        <v>745</v>
      </c>
      <c r="AF37" s="530"/>
      <c r="AG37" s="507"/>
      <c r="AH37" s="531" t="s">
        <v>745</v>
      </c>
      <c r="AI37" s="530"/>
      <c r="AJ37" s="507"/>
      <c r="AK37" s="531" t="s">
        <v>748</v>
      </c>
      <c r="AL37" s="530"/>
      <c r="AM37" s="507"/>
      <c r="AN37" s="507"/>
      <c r="AO37" s="507"/>
      <c r="AP37" s="508"/>
      <c r="AQ37" s="530"/>
      <c r="AR37" s="507"/>
      <c r="AS37" s="507"/>
      <c r="AT37" s="507"/>
      <c r="AU37" s="507"/>
      <c r="AV37" s="508"/>
      <c r="AW37" s="530"/>
      <c r="AX37" s="507"/>
      <c r="AY37" s="508"/>
    </row>
    <row r="38" spans="2:51" ht="13.5" customHeight="1">
      <c r="B38" s="534"/>
      <c r="C38" s="484" t="s">
        <v>712</v>
      </c>
      <c r="D38" s="535"/>
      <c r="E38" s="484" t="s">
        <v>713</v>
      </c>
      <c r="F38" s="535"/>
      <c r="G38" s="484" t="s">
        <v>714</v>
      </c>
      <c r="H38" s="1235"/>
      <c r="I38" s="1236"/>
      <c r="J38" s="1237"/>
      <c r="K38" s="1264"/>
      <c r="L38" s="1265"/>
      <c r="M38" s="1265"/>
      <c r="N38" s="1265"/>
      <c r="O38" s="484"/>
      <c r="P38" s="514"/>
      <c r="Q38" s="1215" t="str">
        <f>IF(F38="","",Q35+H38+K38)</f>
        <v/>
      </c>
      <c r="R38" s="1216"/>
      <c r="S38" s="1217"/>
      <c r="T38" s="1235"/>
      <c r="U38" s="1236"/>
      <c r="V38" s="1237"/>
      <c r="W38" s="1264"/>
      <c r="X38" s="1265"/>
      <c r="Y38" s="1265"/>
      <c r="Z38" s="1265"/>
      <c r="AA38" s="484"/>
      <c r="AB38" s="514"/>
      <c r="AC38" s="1215" t="str">
        <f>IF(F38="","",AC35+T38+W38)</f>
        <v/>
      </c>
      <c r="AD38" s="1216"/>
      <c r="AE38" s="1217"/>
      <c r="AF38" s="1215" t="str">
        <f>IF(F38="","",Q38-AC38)</f>
        <v/>
      </c>
      <c r="AG38" s="1216"/>
      <c r="AH38" s="1217"/>
      <c r="AI38" s="1235"/>
      <c r="AJ38" s="1236"/>
      <c r="AK38" s="1237"/>
      <c r="AL38" s="534"/>
      <c r="AM38" s="484" t="s">
        <v>712</v>
      </c>
      <c r="AN38" s="535"/>
      <c r="AO38" s="484" t="s">
        <v>749</v>
      </c>
      <c r="AP38" s="514"/>
      <c r="AQ38" s="534"/>
      <c r="AR38" s="484" t="s">
        <v>712</v>
      </c>
      <c r="AS38" s="535"/>
      <c r="AT38" s="484" t="s">
        <v>713</v>
      </c>
      <c r="AU38" s="535"/>
      <c r="AV38" s="514" t="s">
        <v>714</v>
      </c>
      <c r="AW38" s="536"/>
      <c r="AX38" s="489"/>
      <c r="AY38" s="537"/>
    </row>
    <row r="39" spans="2:51" ht="13.5" customHeight="1">
      <c r="B39" s="538"/>
      <c r="C39" s="528"/>
      <c r="D39" s="528"/>
      <c r="E39" s="528"/>
      <c r="F39" s="528"/>
      <c r="G39" s="528"/>
      <c r="H39" s="1269"/>
      <c r="I39" s="1270"/>
      <c r="J39" s="1271"/>
      <c r="K39" s="1269"/>
      <c r="L39" s="1270"/>
      <c r="M39" s="1270"/>
      <c r="N39" s="1270"/>
      <c r="O39" s="528"/>
      <c r="P39" s="539" t="s">
        <v>745</v>
      </c>
      <c r="Q39" s="1218"/>
      <c r="R39" s="1219"/>
      <c r="S39" s="1220"/>
      <c r="T39" s="1269"/>
      <c r="U39" s="1270"/>
      <c r="V39" s="1271"/>
      <c r="W39" s="1269"/>
      <c r="X39" s="1270"/>
      <c r="Y39" s="1270"/>
      <c r="Z39" s="1270"/>
      <c r="AA39" s="528"/>
      <c r="AB39" s="539" t="s">
        <v>745</v>
      </c>
      <c r="AC39" s="1218"/>
      <c r="AD39" s="1219"/>
      <c r="AE39" s="1220"/>
      <c r="AF39" s="1218"/>
      <c r="AG39" s="1219"/>
      <c r="AH39" s="1220"/>
      <c r="AI39" s="1269"/>
      <c r="AJ39" s="1270"/>
      <c r="AK39" s="1271"/>
      <c r="AL39" s="538"/>
      <c r="AM39" s="528"/>
      <c r="AN39" s="528"/>
      <c r="AO39" s="528"/>
      <c r="AP39" s="529"/>
      <c r="AQ39" s="540" t="s">
        <v>754</v>
      </c>
      <c r="AR39" s="1272"/>
      <c r="AS39" s="1272"/>
      <c r="AT39" s="1272"/>
      <c r="AU39" s="528" t="s">
        <v>753</v>
      </c>
      <c r="AV39" s="529" t="s">
        <v>752</v>
      </c>
      <c r="AW39" s="538"/>
      <c r="AX39" s="528"/>
      <c r="AY39" s="529"/>
    </row>
    <row r="40" spans="2:51">
      <c r="B40" s="530"/>
      <c r="C40" s="507"/>
      <c r="D40" s="507"/>
      <c r="E40" s="507"/>
      <c r="F40" s="507"/>
      <c r="G40" s="507"/>
      <c r="H40" s="530"/>
      <c r="I40" s="507"/>
      <c r="J40" s="531"/>
      <c r="K40" s="532" t="s">
        <v>746</v>
      </c>
      <c r="L40" s="533"/>
      <c r="M40" s="1273"/>
      <c r="N40" s="1273"/>
      <c r="O40" s="1273"/>
      <c r="P40" s="1274"/>
      <c r="Q40" s="1275"/>
      <c r="R40" s="1276"/>
      <c r="S40" s="531" t="s">
        <v>745</v>
      </c>
      <c r="T40" s="530"/>
      <c r="U40" s="507"/>
      <c r="V40" s="531" t="s">
        <v>745</v>
      </c>
      <c r="W40" s="532" t="s">
        <v>747</v>
      </c>
      <c r="X40" s="533"/>
      <c r="Y40" s="1273"/>
      <c r="Z40" s="1273"/>
      <c r="AA40" s="1273"/>
      <c r="AB40" s="1274"/>
      <c r="AC40" s="530"/>
      <c r="AD40" s="507"/>
      <c r="AE40" s="531" t="s">
        <v>745</v>
      </c>
      <c r="AF40" s="530"/>
      <c r="AG40" s="507"/>
      <c r="AH40" s="531" t="s">
        <v>745</v>
      </c>
      <c r="AI40" s="530"/>
      <c r="AJ40" s="507"/>
      <c r="AK40" s="531" t="s">
        <v>748</v>
      </c>
      <c r="AL40" s="530"/>
      <c r="AM40" s="507"/>
      <c r="AN40" s="507"/>
      <c r="AO40" s="507"/>
      <c r="AP40" s="508"/>
      <c r="AQ40" s="530"/>
      <c r="AR40" s="507"/>
      <c r="AS40" s="507"/>
      <c r="AT40" s="507"/>
      <c r="AU40" s="507"/>
      <c r="AV40" s="508"/>
      <c r="AW40" s="530"/>
      <c r="AX40" s="507"/>
      <c r="AY40" s="508"/>
    </row>
    <row r="41" spans="2:51" ht="13.5" customHeight="1">
      <c r="B41" s="534"/>
      <c r="C41" s="484" t="s">
        <v>712</v>
      </c>
      <c r="D41" s="535"/>
      <c r="E41" s="484" t="s">
        <v>713</v>
      </c>
      <c r="F41" s="535"/>
      <c r="G41" s="484" t="s">
        <v>714</v>
      </c>
      <c r="H41" s="1235"/>
      <c r="I41" s="1236"/>
      <c r="J41" s="1237"/>
      <c r="K41" s="1264"/>
      <c r="L41" s="1265"/>
      <c r="M41" s="1265"/>
      <c r="N41" s="1265"/>
      <c r="O41" s="484"/>
      <c r="P41" s="514"/>
      <c r="Q41" s="1215" t="str">
        <f>IF(F41="","",Q38+H41+K41)</f>
        <v/>
      </c>
      <c r="R41" s="1216"/>
      <c r="S41" s="1217"/>
      <c r="T41" s="1235"/>
      <c r="U41" s="1236"/>
      <c r="V41" s="1237"/>
      <c r="W41" s="1264"/>
      <c r="X41" s="1265"/>
      <c r="Y41" s="1265"/>
      <c r="Z41" s="1265"/>
      <c r="AA41" s="484"/>
      <c r="AB41" s="514"/>
      <c r="AC41" s="1215" t="str">
        <f>IF(F41="","",AC38+T41+W41)</f>
        <v/>
      </c>
      <c r="AD41" s="1216"/>
      <c r="AE41" s="1217"/>
      <c r="AF41" s="1215" t="str">
        <f>IF(F41="","",Q41-AC41)</f>
        <v/>
      </c>
      <c r="AG41" s="1216"/>
      <c r="AH41" s="1217"/>
      <c r="AI41" s="1235"/>
      <c r="AJ41" s="1236"/>
      <c r="AK41" s="1237"/>
      <c r="AL41" s="534"/>
      <c r="AM41" s="484" t="s">
        <v>712</v>
      </c>
      <c r="AN41" s="535"/>
      <c r="AO41" s="484" t="s">
        <v>749</v>
      </c>
      <c r="AP41" s="514"/>
      <c r="AQ41" s="534"/>
      <c r="AR41" s="484" t="s">
        <v>712</v>
      </c>
      <c r="AS41" s="535"/>
      <c r="AT41" s="484" t="s">
        <v>713</v>
      </c>
      <c r="AU41" s="535"/>
      <c r="AV41" s="514" t="s">
        <v>714</v>
      </c>
      <c r="AW41" s="536"/>
      <c r="AX41" s="489"/>
      <c r="AY41" s="537"/>
    </row>
    <row r="42" spans="2:51" ht="13.5" customHeight="1">
      <c r="B42" s="538"/>
      <c r="C42" s="528"/>
      <c r="D42" s="528"/>
      <c r="E42" s="528"/>
      <c r="F42" s="528"/>
      <c r="G42" s="528"/>
      <c r="H42" s="1269"/>
      <c r="I42" s="1270"/>
      <c r="J42" s="1271"/>
      <c r="K42" s="1269"/>
      <c r="L42" s="1270"/>
      <c r="M42" s="1270"/>
      <c r="N42" s="1270"/>
      <c r="O42" s="528"/>
      <c r="P42" s="539" t="s">
        <v>745</v>
      </c>
      <c r="Q42" s="1218"/>
      <c r="R42" s="1219"/>
      <c r="S42" s="1220"/>
      <c r="T42" s="1269"/>
      <c r="U42" s="1270"/>
      <c r="V42" s="1271"/>
      <c r="W42" s="1269"/>
      <c r="X42" s="1270"/>
      <c r="Y42" s="1270"/>
      <c r="Z42" s="1270"/>
      <c r="AA42" s="528"/>
      <c r="AB42" s="539" t="s">
        <v>745</v>
      </c>
      <c r="AC42" s="1218"/>
      <c r="AD42" s="1219"/>
      <c r="AE42" s="1220"/>
      <c r="AF42" s="1218"/>
      <c r="AG42" s="1219"/>
      <c r="AH42" s="1220"/>
      <c r="AI42" s="1269"/>
      <c r="AJ42" s="1270"/>
      <c r="AK42" s="1271"/>
      <c r="AL42" s="538"/>
      <c r="AM42" s="528"/>
      <c r="AN42" s="528"/>
      <c r="AO42" s="528"/>
      <c r="AP42" s="529"/>
      <c r="AQ42" s="540" t="s">
        <v>754</v>
      </c>
      <c r="AR42" s="1272"/>
      <c r="AS42" s="1272"/>
      <c r="AT42" s="1272"/>
      <c r="AU42" s="528" t="s">
        <v>753</v>
      </c>
      <c r="AV42" s="529" t="s">
        <v>752</v>
      </c>
      <c r="AW42" s="538"/>
      <c r="AX42" s="528"/>
      <c r="AY42" s="529"/>
    </row>
    <row r="43" spans="2:51">
      <c r="B43" s="530"/>
      <c r="C43" s="507"/>
      <c r="D43" s="507"/>
      <c r="E43" s="507"/>
      <c r="F43" s="507"/>
      <c r="G43" s="507"/>
      <c r="H43" s="530"/>
      <c r="I43" s="507"/>
      <c r="J43" s="531"/>
      <c r="K43" s="532" t="s">
        <v>746</v>
      </c>
      <c r="L43" s="533"/>
      <c r="M43" s="1273"/>
      <c r="N43" s="1273"/>
      <c r="O43" s="1273"/>
      <c r="P43" s="1274"/>
      <c r="Q43" s="1275"/>
      <c r="R43" s="1276"/>
      <c r="S43" s="531" t="s">
        <v>745</v>
      </c>
      <c r="T43" s="530"/>
      <c r="U43" s="507"/>
      <c r="V43" s="531" t="s">
        <v>745</v>
      </c>
      <c r="W43" s="532" t="s">
        <v>747</v>
      </c>
      <c r="X43" s="533"/>
      <c r="Y43" s="1273"/>
      <c r="Z43" s="1273"/>
      <c r="AA43" s="1273"/>
      <c r="AB43" s="1274"/>
      <c r="AC43" s="530"/>
      <c r="AD43" s="507"/>
      <c r="AE43" s="531" t="s">
        <v>745</v>
      </c>
      <c r="AF43" s="530"/>
      <c r="AG43" s="507"/>
      <c r="AH43" s="531" t="s">
        <v>745</v>
      </c>
      <c r="AI43" s="530"/>
      <c r="AJ43" s="507"/>
      <c r="AK43" s="531" t="s">
        <v>748</v>
      </c>
      <c r="AL43" s="530"/>
      <c r="AM43" s="507"/>
      <c r="AN43" s="507"/>
      <c r="AO43" s="507"/>
      <c r="AP43" s="508"/>
      <c r="AQ43" s="530"/>
      <c r="AR43" s="507"/>
      <c r="AS43" s="507"/>
      <c r="AT43" s="507"/>
      <c r="AU43" s="507"/>
      <c r="AV43" s="508"/>
      <c r="AW43" s="530"/>
      <c r="AX43" s="507"/>
      <c r="AY43" s="508"/>
    </row>
    <row r="44" spans="2:51">
      <c r="B44" s="534"/>
      <c r="C44" s="484" t="s">
        <v>712</v>
      </c>
      <c r="D44" s="535"/>
      <c r="E44" s="484" t="s">
        <v>713</v>
      </c>
      <c r="F44" s="535"/>
      <c r="G44" s="484" t="s">
        <v>714</v>
      </c>
      <c r="H44" s="1235"/>
      <c r="I44" s="1236"/>
      <c r="J44" s="1237"/>
      <c r="K44" s="1264"/>
      <c r="L44" s="1265"/>
      <c r="M44" s="1265"/>
      <c r="N44" s="1265"/>
      <c r="O44" s="484"/>
      <c r="P44" s="514"/>
      <c r="Q44" s="1215" t="str">
        <f>IF(F44="","",Q41+H44+K44)</f>
        <v/>
      </c>
      <c r="R44" s="1216"/>
      <c r="S44" s="1217"/>
      <c r="T44" s="1235"/>
      <c r="U44" s="1236"/>
      <c r="V44" s="1237"/>
      <c r="W44" s="1264"/>
      <c r="X44" s="1265"/>
      <c r="Y44" s="1265"/>
      <c r="Z44" s="1265"/>
      <c r="AA44" s="484"/>
      <c r="AB44" s="514"/>
      <c r="AC44" s="1215" t="str">
        <f>IF(F44="","",AC41+T44+W44)</f>
        <v/>
      </c>
      <c r="AD44" s="1216"/>
      <c r="AE44" s="1217"/>
      <c r="AF44" s="1215" t="str">
        <f>IF(F44="","",Q44-AC44)</f>
        <v/>
      </c>
      <c r="AG44" s="1216"/>
      <c r="AH44" s="1217"/>
      <c r="AI44" s="1235"/>
      <c r="AJ44" s="1236"/>
      <c r="AK44" s="1237"/>
      <c r="AL44" s="534"/>
      <c r="AM44" s="484" t="s">
        <v>712</v>
      </c>
      <c r="AN44" s="535"/>
      <c r="AO44" s="484" t="s">
        <v>749</v>
      </c>
      <c r="AP44" s="514"/>
      <c r="AQ44" s="534"/>
      <c r="AR44" s="484" t="s">
        <v>712</v>
      </c>
      <c r="AS44" s="535"/>
      <c r="AT44" s="494" t="s">
        <v>713</v>
      </c>
      <c r="AU44" s="535"/>
      <c r="AV44" s="514" t="s">
        <v>714</v>
      </c>
      <c r="AW44" s="536"/>
      <c r="AX44" s="489"/>
      <c r="AY44" s="537"/>
    </row>
    <row r="45" spans="2:51" ht="14.25" thickBot="1">
      <c r="B45" s="545"/>
      <c r="C45" s="484"/>
      <c r="D45" s="484"/>
      <c r="E45" s="484"/>
      <c r="F45" s="484"/>
      <c r="G45" s="484"/>
      <c r="H45" s="1235"/>
      <c r="I45" s="1236"/>
      <c r="J45" s="1237"/>
      <c r="K45" s="1235"/>
      <c r="L45" s="1236"/>
      <c r="M45" s="1236"/>
      <c r="N45" s="1236"/>
      <c r="O45" s="484"/>
      <c r="P45" s="546" t="s">
        <v>745</v>
      </c>
      <c r="Q45" s="1215"/>
      <c r="R45" s="1216"/>
      <c r="S45" s="1217"/>
      <c r="T45" s="1235"/>
      <c r="U45" s="1236"/>
      <c r="V45" s="1237"/>
      <c r="W45" s="1235"/>
      <c r="X45" s="1236"/>
      <c r="Y45" s="1236"/>
      <c r="Z45" s="1236"/>
      <c r="AA45" s="484"/>
      <c r="AB45" s="546" t="s">
        <v>745</v>
      </c>
      <c r="AC45" s="1215"/>
      <c r="AD45" s="1216"/>
      <c r="AE45" s="1217"/>
      <c r="AF45" s="1215"/>
      <c r="AG45" s="1216"/>
      <c r="AH45" s="1217"/>
      <c r="AI45" s="1235"/>
      <c r="AJ45" s="1236"/>
      <c r="AK45" s="1237"/>
      <c r="AL45" s="545"/>
      <c r="AM45" s="484"/>
      <c r="AN45" s="484"/>
      <c r="AO45" s="484"/>
      <c r="AP45" s="514"/>
      <c r="AQ45" s="547" t="s">
        <v>754</v>
      </c>
      <c r="AR45" s="1238"/>
      <c r="AS45" s="1238"/>
      <c r="AT45" s="1238"/>
      <c r="AU45" s="484" t="s">
        <v>753</v>
      </c>
      <c r="AV45" s="514" t="s">
        <v>752</v>
      </c>
      <c r="AW45" s="545"/>
      <c r="AX45" s="484"/>
      <c r="AY45" s="514"/>
    </row>
    <row r="46" spans="2:51">
      <c r="B46" s="1239" t="s">
        <v>755</v>
      </c>
      <c r="C46" s="1240"/>
      <c r="D46" s="1240"/>
      <c r="E46" s="1240"/>
      <c r="F46" s="1240"/>
      <c r="G46" s="1241"/>
      <c r="H46" s="548"/>
      <c r="I46" s="501"/>
      <c r="J46" s="549" t="s">
        <v>745</v>
      </c>
      <c r="K46" s="501"/>
      <c r="L46" s="501"/>
      <c r="M46" s="501"/>
      <c r="N46" s="501"/>
      <c r="O46" s="501"/>
      <c r="P46" s="549" t="s">
        <v>745</v>
      </c>
      <c r="Q46" s="1206"/>
      <c r="R46" s="1207"/>
      <c r="S46" s="1248"/>
      <c r="T46" s="1206"/>
      <c r="U46" s="1207"/>
      <c r="V46" s="1248"/>
      <c r="W46" s="501"/>
      <c r="X46" s="501"/>
      <c r="Y46" s="501"/>
      <c r="Z46" s="501"/>
      <c r="AA46" s="501"/>
      <c r="AB46" s="549" t="s">
        <v>745</v>
      </c>
      <c r="AC46" s="1206"/>
      <c r="AD46" s="1207"/>
      <c r="AE46" s="1248"/>
      <c r="AF46" s="1249" t="s">
        <v>756</v>
      </c>
      <c r="AG46" s="1250"/>
      <c r="AH46" s="1251"/>
      <c r="AI46" s="1249" t="s">
        <v>757</v>
      </c>
      <c r="AJ46" s="1250"/>
      <c r="AK46" s="1251"/>
      <c r="AL46" s="1261" t="s">
        <v>758</v>
      </c>
      <c r="AM46" s="1262"/>
      <c r="AN46" s="1262"/>
      <c r="AO46" s="1262"/>
      <c r="AP46" s="1263"/>
      <c r="AQ46" s="1249" t="s">
        <v>759</v>
      </c>
      <c r="AR46" s="1250"/>
      <c r="AS46" s="1250"/>
      <c r="AT46" s="1250"/>
      <c r="AU46" s="1250"/>
      <c r="AV46" s="1251"/>
      <c r="AW46" s="1206"/>
      <c r="AX46" s="1207"/>
      <c r="AY46" s="1208"/>
    </row>
    <row r="47" spans="2:51" ht="13.5" customHeight="1">
      <c r="B47" s="1242"/>
      <c r="C47" s="1243"/>
      <c r="D47" s="1243"/>
      <c r="E47" s="1243"/>
      <c r="F47" s="1243"/>
      <c r="G47" s="1244"/>
      <c r="H47" s="1215" t="str">
        <f>IF(SUM(H11,H14,H17,H20,H23,H26,H29,H32,H35,H38,H41,H44)=0,"",SUM(H11,H14,H17,H20,H23,H26,H29,H32,H35,H38,H41,H44))</f>
        <v/>
      </c>
      <c r="I47" s="1216"/>
      <c r="J47" s="1217"/>
      <c r="K47" s="1215" t="str">
        <f>IF(SUM(K11,K14,K17,K20,K23,K26,K29,K32,K35,K38,K41,K44)=0,"",SUM(K11,K14,K17,K20,K23,K26,K29,K32,K35,K38,K41,K44))</f>
        <v/>
      </c>
      <c r="L47" s="1216"/>
      <c r="M47" s="1216"/>
      <c r="N47" s="1216"/>
      <c r="O47" s="1216"/>
      <c r="P47" s="514"/>
      <c r="Q47" s="1209"/>
      <c r="R47" s="1210"/>
      <c r="S47" s="1224"/>
      <c r="T47" s="1209"/>
      <c r="U47" s="1210"/>
      <c r="V47" s="1224"/>
      <c r="W47" s="1215" t="str">
        <f>IF(SUM(W11,W14,W17,W20,W23,W26,W29,W32,W35,W38,W41,W44)=0,"",SUM(W11,W14,W17,W20,W23,W26,W29,W32,W35,W38,W41,W44))</f>
        <v/>
      </c>
      <c r="X47" s="1216"/>
      <c r="Y47" s="1216"/>
      <c r="Z47" s="1216"/>
      <c r="AA47" s="1216"/>
      <c r="AB47" s="514"/>
      <c r="AC47" s="1209"/>
      <c r="AD47" s="1210"/>
      <c r="AE47" s="1224"/>
      <c r="AF47" s="1252"/>
      <c r="AG47" s="1253"/>
      <c r="AH47" s="1254"/>
      <c r="AI47" s="1252"/>
      <c r="AJ47" s="1253"/>
      <c r="AK47" s="1254"/>
      <c r="AL47" s="1221" t="s">
        <v>760</v>
      </c>
      <c r="AM47" s="1222"/>
      <c r="AN47" s="1222"/>
      <c r="AO47" s="1222"/>
      <c r="AP47" s="1223"/>
      <c r="AQ47" s="1258"/>
      <c r="AR47" s="1259"/>
      <c r="AS47" s="1259"/>
      <c r="AT47" s="1259"/>
      <c r="AU47" s="1259"/>
      <c r="AV47" s="1260"/>
      <c r="AW47" s="1209"/>
      <c r="AX47" s="1210"/>
      <c r="AY47" s="1211"/>
    </row>
    <row r="48" spans="2:51" ht="13.5" customHeight="1">
      <c r="B48" s="1242"/>
      <c r="C48" s="1243"/>
      <c r="D48" s="1243"/>
      <c r="E48" s="1243"/>
      <c r="F48" s="1243"/>
      <c r="G48" s="1244"/>
      <c r="H48" s="1218"/>
      <c r="I48" s="1219"/>
      <c r="J48" s="1220"/>
      <c r="K48" s="1218"/>
      <c r="L48" s="1219"/>
      <c r="M48" s="1219"/>
      <c r="N48" s="1219"/>
      <c r="O48" s="1219"/>
      <c r="P48" s="529"/>
      <c r="Q48" s="1209"/>
      <c r="R48" s="1210"/>
      <c r="S48" s="1224"/>
      <c r="T48" s="1209"/>
      <c r="U48" s="1210"/>
      <c r="V48" s="1224"/>
      <c r="W48" s="1218"/>
      <c r="X48" s="1219"/>
      <c r="Y48" s="1219"/>
      <c r="Z48" s="1219"/>
      <c r="AA48" s="1219"/>
      <c r="AB48" s="529"/>
      <c r="AC48" s="1209"/>
      <c r="AD48" s="1210"/>
      <c r="AE48" s="1224"/>
      <c r="AF48" s="1252"/>
      <c r="AG48" s="1253"/>
      <c r="AH48" s="1254"/>
      <c r="AI48" s="1258"/>
      <c r="AJ48" s="1259"/>
      <c r="AK48" s="1260"/>
      <c r="AL48" s="1209"/>
      <c r="AM48" s="1210"/>
      <c r="AN48" s="1210"/>
      <c r="AO48" s="1210"/>
      <c r="AP48" s="1224"/>
      <c r="AQ48" s="530"/>
      <c r="AR48" s="507"/>
      <c r="AS48" s="507"/>
      <c r="AT48" s="507"/>
      <c r="AU48" s="507"/>
      <c r="AV48" s="550" t="s">
        <v>752</v>
      </c>
      <c r="AW48" s="1209"/>
      <c r="AX48" s="1210"/>
      <c r="AY48" s="1211"/>
    </row>
    <row r="49" spans="2:51">
      <c r="B49" s="1242"/>
      <c r="C49" s="1243"/>
      <c r="D49" s="1243"/>
      <c r="E49" s="1243"/>
      <c r="F49" s="1243"/>
      <c r="G49" s="1244"/>
      <c r="H49" s="551" t="s">
        <v>761</v>
      </c>
      <c r="I49" s="507"/>
      <c r="J49" s="531" t="s">
        <v>762</v>
      </c>
      <c r="K49" s="511" t="s">
        <v>763</v>
      </c>
      <c r="L49" s="484"/>
      <c r="M49" s="484"/>
      <c r="N49" s="484"/>
      <c r="O49" s="484"/>
      <c r="P49" s="531" t="s">
        <v>762</v>
      </c>
      <c r="Q49" s="1209"/>
      <c r="R49" s="1210"/>
      <c r="S49" s="1224"/>
      <c r="T49" s="1209"/>
      <c r="U49" s="1210"/>
      <c r="V49" s="1224"/>
      <c r="W49" s="511" t="s">
        <v>764</v>
      </c>
      <c r="X49" s="484"/>
      <c r="Y49" s="484"/>
      <c r="Z49" s="484"/>
      <c r="AA49" s="484"/>
      <c r="AB49" s="531" t="s">
        <v>762</v>
      </c>
      <c r="AC49" s="1209"/>
      <c r="AD49" s="1210"/>
      <c r="AE49" s="1224"/>
      <c r="AF49" s="1252"/>
      <c r="AG49" s="1253"/>
      <c r="AH49" s="1254"/>
      <c r="AI49" s="530"/>
      <c r="AJ49" s="507"/>
      <c r="AK49" s="552" t="s">
        <v>748</v>
      </c>
      <c r="AL49" s="1209"/>
      <c r="AM49" s="1210"/>
      <c r="AN49" s="1210"/>
      <c r="AO49" s="1210"/>
      <c r="AP49" s="1224"/>
      <c r="AQ49" s="1226" t="str">
        <f>IF(SUM(AR12,AR15,AR18,AR21,AR24,AR27,AR30,AR33,AR36,AR39,AR42,AR45)=0,"",SUM(AR12,AR15,AR18,AR21,AR24,AR27,AR30,AR33,AR36,AR39,AR42,AR45))</f>
        <v/>
      </c>
      <c r="AR49" s="1227"/>
      <c r="AS49" s="1227"/>
      <c r="AT49" s="1227"/>
      <c r="AU49" s="1227"/>
      <c r="AV49" s="1228"/>
      <c r="AW49" s="1209"/>
      <c r="AX49" s="1210"/>
      <c r="AY49" s="1211"/>
    </row>
    <row r="50" spans="2:51" ht="13.5" customHeight="1">
      <c r="B50" s="1242"/>
      <c r="C50" s="1243"/>
      <c r="D50" s="1243"/>
      <c r="E50" s="1243"/>
      <c r="F50" s="1243"/>
      <c r="G50" s="1244"/>
      <c r="H50" s="1215" t="str">
        <f>IF(H47="","",H47*310)</f>
        <v/>
      </c>
      <c r="I50" s="1216"/>
      <c r="J50" s="1217"/>
      <c r="K50" s="1215" t="str">
        <f>IF(K47="","",K47*310)</f>
        <v/>
      </c>
      <c r="L50" s="1216"/>
      <c r="M50" s="1216"/>
      <c r="N50" s="1216"/>
      <c r="O50" s="1216"/>
      <c r="P50" s="514"/>
      <c r="Q50" s="1209"/>
      <c r="R50" s="1210"/>
      <c r="S50" s="1224"/>
      <c r="T50" s="1209"/>
      <c r="U50" s="1210"/>
      <c r="V50" s="1224"/>
      <c r="W50" s="1215" t="str">
        <f>IF(W47="","",W47*310)</f>
        <v/>
      </c>
      <c r="X50" s="1216"/>
      <c r="Y50" s="1216"/>
      <c r="Z50" s="1216"/>
      <c r="AA50" s="1216"/>
      <c r="AB50" s="514"/>
      <c r="AC50" s="1209"/>
      <c r="AD50" s="1210"/>
      <c r="AE50" s="1224"/>
      <c r="AF50" s="1252"/>
      <c r="AG50" s="1253"/>
      <c r="AH50" s="1254"/>
      <c r="AI50" s="1235"/>
      <c r="AJ50" s="1236"/>
      <c r="AK50" s="1237"/>
      <c r="AL50" s="1209"/>
      <c r="AM50" s="1210"/>
      <c r="AN50" s="1210"/>
      <c r="AO50" s="1210"/>
      <c r="AP50" s="1224"/>
      <c r="AQ50" s="1226"/>
      <c r="AR50" s="1227"/>
      <c r="AS50" s="1227"/>
      <c r="AT50" s="1227"/>
      <c r="AU50" s="1227"/>
      <c r="AV50" s="1228"/>
      <c r="AW50" s="1209"/>
      <c r="AX50" s="1210"/>
      <c r="AY50" s="1211"/>
    </row>
    <row r="51" spans="2:51" ht="14.25" customHeight="1" thickBot="1">
      <c r="B51" s="1245"/>
      <c r="C51" s="1246"/>
      <c r="D51" s="1246"/>
      <c r="E51" s="1246"/>
      <c r="F51" s="1246"/>
      <c r="G51" s="1247"/>
      <c r="H51" s="1232"/>
      <c r="I51" s="1233"/>
      <c r="J51" s="1234"/>
      <c r="K51" s="1232"/>
      <c r="L51" s="1233"/>
      <c r="M51" s="1233"/>
      <c r="N51" s="1233"/>
      <c r="O51" s="1233"/>
      <c r="P51" s="553"/>
      <c r="Q51" s="1212"/>
      <c r="R51" s="1213"/>
      <c r="S51" s="1225"/>
      <c r="T51" s="1212"/>
      <c r="U51" s="1213"/>
      <c r="V51" s="1225"/>
      <c r="W51" s="1232"/>
      <c r="X51" s="1233"/>
      <c r="Y51" s="1233"/>
      <c r="Z51" s="1233"/>
      <c r="AA51" s="1233"/>
      <c r="AB51" s="553"/>
      <c r="AC51" s="1212"/>
      <c r="AD51" s="1213"/>
      <c r="AE51" s="1225"/>
      <c r="AF51" s="1255"/>
      <c r="AG51" s="1256"/>
      <c r="AH51" s="1257"/>
      <c r="AI51" s="1266"/>
      <c r="AJ51" s="1267"/>
      <c r="AK51" s="1268"/>
      <c r="AL51" s="1212"/>
      <c r="AM51" s="1213"/>
      <c r="AN51" s="1213"/>
      <c r="AO51" s="1213"/>
      <c r="AP51" s="1225"/>
      <c r="AQ51" s="1229"/>
      <c r="AR51" s="1230"/>
      <c r="AS51" s="1230"/>
      <c r="AT51" s="1230"/>
      <c r="AU51" s="1230"/>
      <c r="AV51" s="1231"/>
      <c r="AW51" s="1212"/>
      <c r="AX51" s="1213"/>
      <c r="AY51" s="1214"/>
    </row>
    <row r="52" spans="2:51" ht="14.25" customHeight="1">
      <c r="B52" s="554"/>
      <c r="C52" s="554"/>
      <c r="D52" s="554"/>
      <c r="E52" s="554"/>
      <c r="F52" s="554"/>
      <c r="G52" s="554"/>
      <c r="H52" s="555"/>
      <c r="I52" s="555"/>
      <c r="J52" s="555"/>
      <c r="K52" s="556"/>
      <c r="L52" s="556"/>
      <c r="M52" s="556"/>
      <c r="N52" s="556"/>
      <c r="O52" s="556"/>
      <c r="P52" s="484"/>
      <c r="Q52" s="484"/>
      <c r="R52" s="484"/>
      <c r="S52" s="484"/>
      <c r="T52" s="484"/>
      <c r="U52" s="484"/>
      <c r="V52" s="484"/>
      <c r="W52" s="556"/>
      <c r="X52" s="556"/>
      <c r="Y52" s="556"/>
      <c r="Z52" s="556"/>
      <c r="AA52" s="556"/>
      <c r="AB52" s="484"/>
      <c r="AC52" s="484"/>
      <c r="AD52" s="484"/>
      <c r="AE52" s="484"/>
      <c r="AF52" s="557"/>
      <c r="AG52" s="558"/>
      <c r="AH52" s="558"/>
      <c r="AI52" s="559"/>
      <c r="AJ52" s="559"/>
      <c r="AK52" s="559"/>
      <c r="AL52" s="494"/>
      <c r="AM52" s="494"/>
      <c r="AN52" s="484"/>
      <c r="AO52" s="484"/>
      <c r="AP52" s="484"/>
      <c r="AQ52" s="560"/>
      <c r="AR52" s="560"/>
      <c r="AS52" s="560"/>
      <c r="AT52" s="560"/>
      <c r="AU52" s="560"/>
      <c r="AV52" s="560"/>
      <c r="AW52" s="484"/>
      <c r="AX52" s="484"/>
      <c r="AY52" s="484"/>
    </row>
    <row r="53" spans="2:51">
      <c r="F53" t="s">
        <v>765</v>
      </c>
      <c r="H53" s="561"/>
      <c r="I53" s="562"/>
      <c r="J53" s="563"/>
      <c r="K53" t="s">
        <v>766</v>
      </c>
      <c r="AG53" s="564"/>
      <c r="AH53" s="564"/>
      <c r="AI53" s="564"/>
      <c r="AJ53" s="564"/>
      <c r="AK53" s="564"/>
      <c r="AL53" s="564"/>
      <c r="AM53" s="564"/>
    </row>
    <row r="54" spans="2:51">
      <c r="H54" t="s">
        <v>767</v>
      </c>
    </row>
  </sheetData>
  <mergeCells count="186">
    <mergeCell ref="B2:AY2"/>
    <mergeCell ref="B4:F5"/>
    <mergeCell ref="G4:S5"/>
    <mergeCell ref="T5:U7"/>
    <mergeCell ref="L7:P7"/>
    <mergeCell ref="B8:G8"/>
    <mergeCell ref="H8:S8"/>
    <mergeCell ref="T8:AE8"/>
    <mergeCell ref="AF8:AH8"/>
    <mergeCell ref="AI8:AP8"/>
    <mergeCell ref="AI9:AK9"/>
    <mergeCell ref="AL9:AP9"/>
    <mergeCell ref="AQ9:AV9"/>
    <mergeCell ref="M10:P10"/>
    <mergeCell ref="Q10:R10"/>
    <mergeCell ref="Y10:AB10"/>
    <mergeCell ref="AQ8:AV8"/>
    <mergeCell ref="AW8:AY9"/>
    <mergeCell ref="B9:G9"/>
    <mergeCell ref="H9:J9"/>
    <mergeCell ref="K9:P9"/>
    <mergeCell ref="Q9:S9"/>
    <mergeCell ref="T9:V9"/>
    <mergeCell ref="W9:AB9"/>
    <mergeCell ref="AC9:AE9"/>
    <mergeCell ref="AF9:AH9"/>
    <mergeCell ref="AF11:AH12"/>
    <mergeCell ref="AI11:AK12"/>
    <mergeCell ref="AR12:AT12"/>
    <mergeCell ref="M13:P13"/>
    <mergeCell ref="Q13:R13"/>
    <mergeCell ref="Y13:AB13"/>
    <mergeCell ref="H11:J12"/>
    <mergeCell ref="K11:N12"/>
    <mergeCell ref="Q11:S12"/>
    <mergeCell ref="T11:V12"/>
    <mergeCell ref="W11:Z12"/>
    <mergeCell ref="AC11:AE12"/>
    <mergeCell ref="AF14:AH15"/>
    <mergeCell ref="AI14:AK15"/>
    <mergeCell ref="AR15:AT15"/>
    <mergeCell ref="M16:P16"/>
    <mergeCell ref="Q16:R16"/>
    <mergeCell ref="Y16:AB16"/>
    <mergeCell ref="H14:J15"/>
    <mergeCell ref="K14:N15"/>
    <mergeCell ref="Q14:S15"/>
    <mergeCell ref="T14:V15"/>
    <mergeCell ref="W14:Z15"/>
    <mergeCell ref="AC14:AE15"/>
    <mergeCell ref="AF17:AH18"/>
    <mergeCell ref="AI17:AK18"/>
    <mergeCell ref="AR18:AT18"/>
    <mergeCell ref="M19:P19"/>
    <mergeCell ref="Q19:R19"/>
    <mergeCell ref="Y19:AB19"/>
    <mergeCell ref="H17:J18"/>
    <mergeCell ref="K17:N18"/>
    <mergeCell ref="Q17:S18"/>
    <mergeCell ref="T17:V18"/>
    <mergeCell ref="W17:Z18"/>
    <mergeCell ref="AC17:AE18"/>
    <mergeCell ref="AF20:AH21"/>
    <mergeCell ref="AI20:AK21"/>
    <mergeCell ref="AR21:AT21"/>
    <mergeCell ref="M22:P22"/>
    <mergeCell ref="Q22:R22"/>
    <mergeCell ref="Y22:AB22"/>
    <mergeCell ref="H20:J21"/>
    <mergeCell ref="K20:N21"/>
    <mergeCell ref="Q20:S21"/>
    <mergeCell ref="T20:V21"/>
    <mergeCell ref="W20:Z21"/>
    <mergeCell ref="AC20:AE21"/>
    <mergeCell ref="AF23:AH24"/>
    <mergeCell ref="AI23:AK24"/>
    <mergeCell ref="AR24:AT24"/>
    <mergeCell ref="M25:P25"/>
    <mergeCell ref="Q25:R25"/>
    <mergeCell ref="Y25:AB25"/>
    <mergeCell ref="H23:J24"/>
    <mergeCell ref="K23:N24"/>
    <mergeCell ref="Q23:S24"/>
    <mergeCell ref="T23:V24"/>
    <mergeCell ref="W23:Z24"/>
    <mergeCell ref="AC23:AE24"/>
    <mergeCell ref="AF26:AH27"/>
    <mergeCell ref="AI26:AK27"/>
    <mergeCell ref="AR27:AT27"/>
    <mergeCell ref="M28:P28"/>
    <mergeCell ref="Q28:R28"/>
    <mergeCell ref="Y28:AB28"/>
    <mergeCell ref="H26:J27"/>
    <mergeCell ref="K26:N27"/>
    <mergeCell ref="Q26:S27"/>
    <mergeCell ref="T26:V27"/>
    <mergeCell ref="W26:Z27"/>
    <mergeCell ref="AC26:AE27"/>
    <mergeCell ref="AF29:AH30"/>
    <mergeCell ref="AI29:AK30"/>
    <mergeCell ref="AR30:AT30"/>
    <mergeCell ref="M31:P31"/>
    <mergeCell ref="Q31:R31"/>
    <mergeCell ref="Y31:AB31"/>
    <mergeCell ref="H29:J30"/>
    <mergeCell ref="K29:N30"/>
    <mergeCell ref="Q29:S30"/>
    <mergeCell ref="T29:V30"/>
    <mergeCell ref="W29:Z30"/>
    <mergeCell ref="AC29:AE30"/>
    <mergeCell ref="AF32:AH33"/>
    <mergeCell ref="AI32:AK33"/>
    <mergeCell ref="AR33:AT33"/>
    <mergeCell ref="M34:P34"/>
    <mergeCell ref="Q34:R34"/>
    <mergeCell ref="Y34:AB34"/>
    <mergeCell ref="H32:J33"/>
    <mergeCell ref="K32:N33"/>
    <mergeCell ref="Q32:S33"/>
    <mergeCell ref="T32:V33"/>
    <mergeCell ref="W32:Z33"/>
    <mergeCell ref="AC32:AE33"/>
    <mergeCell ref="AF35:AH36"/>
    <mergeCell ref="AI35:AK36"/>
    <mergeCell ref="AR36:AT36"/>
    <mergeCell ref="M37:P37"/>
    <mergeCell ref="Q37:R37"/>
    <mergeCell ref="Y37:AB37"/>
    <mergeCell ref="H35:J36"/>
    <mergeCell ref="K35:N36"/>
    <mergeCell ref="Q35:S36"/>
    <mergeCell ref="T35:V36"/>
    <mergeCell ref="W35:Z36"/>
    <mergeCell ref="AC35:AE36"/>
    <mergeCell ref="AF38:AH39"/>
    <mergeCell ref="AI38:AK39"/>
    <mergeCell ref="AR39:AT39"/>
    <mergeCell ref="M40:P40"/>
    <mergeCell ref="Q40:R40"/>
    <mergeCell ref="Y40:AB40"/>
    <mergeCell ref="H38:J39"/>
    <mergeCell ref="K38:N39"/>
    <mergeCell ref="Q38:S39"/>
    <mergeCell ref="T38:V39"/>
    <mergeCell ref="W38:Z39"/>
    <mergeCell ref="AC38:AE39"/>
    <mergeCell ref="AF41:AH42"/>
    <mergeCell ref="AI41:AK42"/>
    <mergeCell ref="AR42:AT42"/>
    <mergeCell ref="M43:P43"/>
    <mergeCell ref="Q43:R43"/>
    <mergeCell ref="Y43:AB43"/>
    <mergeCell ref="H41:J42"/>
    <mergeCell ref="K41:N42"/>
    <mergeCell ref="Q41:S42"/>
    <mergeCell ref="T41:V42"/>
    <mergeCell ref="W41:Z42"/>
    <mergeCell ref="AC41:AE42"/>
    <mergeCell ref="AF44:AH45"/>
    <mergeCell ref="AI44:AK45"/>
    <mergeCell ref="AR45:AT45"/>
    <mergeCell ref="B46:G51"/>
    <mergeCell ref="Q46:S51"/>
    <mergeCell ref="T46:V51"/>
    <mergeCell ref="AC46:AE51"/>
    <mergeCell ref="AF46:AH51"/>
    <mergeCell ref="AI46:AK48"/>
    <mergeCell ref="AL46:AP46"/>
    <mergeCell ref="H44:J45"/>
    <mergeCell ref="K44:N45"/>
    <mergeCell ref="Q44:S45"/>
    <mergeCell ref="T44:V45"/>
    <mergeCell ref="W44:Z45"/>
    <mergeCell ref="AC44:AE45"/>
    <mergeCell ref="W50:AA51"/>
    <mergeCell ref="AI50:AK51"/>
    <mergeCell ref="AQ46:AV47"/>
    <mergeCell ref="AW46:AY51"/>
    <mergeCell ref="H47:J48"/>
    <mergeCell ref="K47:O48"/>
    <mergeCell ref="W47:AA48"/>
    <mergeCell ref="AL47:AP47"/>
    <mergeCell ref="AL48:AP51"/>
    <mergeCell ref="AQ49:AV51"/>
    <mergeCell ref="H50:J51"/>
    <mergeCell ref="K50:O51"/>
  </mergeCells>
  <phoneticPr fontId="3"/>
  <printOptions horizontalCentered="1"/>
  <pageMargins left="0.70866141732283472" right="0.70866141732283472" top="0.55118110236220474" bottom="0" header="0.31496062992125984" footer="0.31496062992125984"/>
  <pageSetup paperSize="9" scale="81" orientation="landscape"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3:Y53"/>
  <sheetViews>
    <sheetView zoomScaleNormal="100" workbookViewId="0">
      <selection activeCell="AM29" sqref="AM29"/>
    </sheetView>
  </sheetViews>
  <sheetFormatPr defaultColWidth="3.625" defaultRowHeight="13.5"/>
  <cols>
    <col min="1" max="24" width="3.625" style="565"/>
    <col min="25" max="25" width="2.125" style="565" customWidth="1"/>
    <col min="26" max="16384" width="3.625" style="565"/>
  </cols>
  <sheetData>
    <row r="3" spans="1:25" ht="17.25">
      <c r="A3" s="1299" t="s">
        <v>768</v>
      </c>
      <c r="B3" s="1299"/>
      <c r="C3" s="1299"/>
      <c r="D3" s="1299"/>
      <c r="E3" s="1299"/>
      <c r="F3" s="1299"/>
      <c r="G3" s="1299"/>
      <c r="H3" s="1299"/>
      <c r="I3" s="1299"/>
      <c r="J3" s="1299"/>
      <c r="K3" s="1299"/>
      <c r="L3" s="1299"/>
      <c r="M3" s="1299"/>
      <c r="N3" s="1299"/>
      <c r="O3" s="1299"/>
      <c r="P3" s="1299"/>
      <c r="Q3" s="1299"/>
      <c r="R3" s="1299"/>
      <c r="S3" s="1299"/>
      <c r="T3" s="1299"/>
      <c r="U3" s="1299"/>
      <c r="V3" s="1299"/>
      <c r="W3" s="1299"/>
      <c r="X3" s="1299"/>
      <c r="Y3" s="1299"/>
    </row>
    <row r="5" spans="1:25" ht="27" customHeight="1">
      <c r="K5" s="565" t="s">
        <v>769</v>
      </c>
      <c r="O5" s="1297"/>
      <c r="P5" s="1297"/>
      <c r="Q5" s="1297"/>
      <c r="R5" s="1297"/>
      <c r="S5" s="1297"/>
      <c r="T5" s="1297"/>
      <c r="U5" s="1297"/>
      <c r="V5" s="1297"/>
      <c r="W5" s="1297"/>
      <c r="X5" s="566"/>
    </row>
    <row r="6" spans="1:25" ht="27" customHeight="1">
      <c r="K6" s="565" t="s">
        <v>770</v>
      </c>
      <c r="O6" s="1297"/>
      <c r="P6" s="1297"/>
      <c r="Q6" s="1297"/>
      <c r="R6" s="1297"/>
      <c r="S6" s="1297"/>
      <c r="T6" s="1297"/>
      <c r="U6" s="1297"/>
      <c r="V6" s="1297"/>
      <c r="W6" s="1297"/>
    </row>
    <row r="7" spans="1:25" ht="27" customHeight="1">
      <c r="K7" s="565" t="s">
        <v>771</v>
      </c>
      <c r="O7" s="1297"/>
      <c r="P7" s="1297"/>
      <c r="Q7" s="1297"/>
      <c r="R7" s="1297"/>
      <c r="S7" s="1297"/>
      <c r="T7" s="1297"/>
      <c r="U7" s="1297"/>
      <c r="V7" s="1297"/>
      <c r="W7" s="1297"/>
      <c r="X7" s="566"/>
    </row>
    <row r="10" spans="1:25" ht="15.95" customHeight="1">
      <c r="C10" s="470" t="s">
        <v>772</v>
      </c>
      <c r="D10" s="1300" t="str">
        <f>基本情報!$B$2</f>
        <v>◎◎◎◎線○○○○（●●●）工事　《注：契約書の名称を記載》</v>
      </c>
      <c r="E10" s="1301"/>
      <c r="F10" s="1301"/>
      <c r="G10" s="1301"/>
      <c r="H10" s="1301"/>
      <c r="I10" s="1301"/>
      <c r="J10" s="1301"/>
      <c r="K10" s="1301"/>
      <c r="L10" s="1301"/>
      <c r="M10" s="1301"/>
      <c r="N10" s="1301"/>
      <c r="O10" s="1301"/>
      <c r="P10" s="1301"/>
      <c r="Q10" s="1301"/>
      <c r="R10" s="1301"/>
      <c r="S10" s="1301"/>
      <c r="T10" s="1301"/>
      <c r="U10" s="1301"/>
      <c r="V10" s="1301"/>
      <c r="W10" s="1301"/>
    </row>
    <row r="11" spans="1:25" ht="15.95" customHeight="1"/>
    <row r="12" spans="1:25" ht="15.95" customHeight="1">
      <c r="A12" s="1298" t="s">
        <v>773</v>
      </c>
      <c r="B12" s="1298"/>
      <c r="C12" s="1298"/>
      <c r="D12" s="1298"/>
      <c r="E12" s="1298"/>
      <c r="F12" s="1298"/>
      <c r="G12" s="1298"/>
      <c r="H12" s="1298"/>
      <c r="I12" s="1298"/>
      <c r="J12" s="1298"/>
      <c r="K12" s="1298"/>
      <c r="L12" s="1298"/>
      <c r="M12" s="1298"/>
      <c r="N12" s="1298"/>
      <c r="O12" s="1298"/>
      <c r="P12" s="1298"/>
      <c r="Q12" s="1298"/>
      <c r="R12" s="1298"/>
      <c r="S12" s="1298"/>
      <c r="T12" s="1298"/>
      <c r="U12" s="1298"/>
      <c r="V12" s="1298"/>
      <c r="W12" s="1298"/>
      <c r="X12" s="1298"/>
      <c r="Y12" s="567"/>
    </row>
    <row r="13" spans="1:25" ht="15.95" customHeight="1">
      <c r="A13" s="1298"/>
      <c r="B13" s="1298"/>
      <c r="C13" s="1298"/>
      <c r="D13" s="1298"/>
      <c r="E13" s="1298"/>
      <c r="F13" s="1298"/>
      <c r="G13" s="1298"/>
      <c r="H13" s="1298"/>
      <c r="I13" s="1298"/>
      <c r="J13" s="1298"/>
      <c r="K13" s="1298"/>
      <c r="L13" s="1298"/>
      <c r="M13" s="1298"/>
      <c r="N13" s="1298"/>
      <c r="O13" s="1298"/>
      <c r="P13" s="1298"/>
      <c r="Q13" s="1298"/>
      <c r="R13" s="1298"/>
      <c r="S13" s="1298"/>
      <c r="T13" s="1298"/>
      <c r="U13" s="1298"/>
      <c r="V13" s="1298"/>
      <c r="W13" s="1298"/>
      <c r="X13" s="1298"/>
      <c r="Y13" s="567"/>
    </row>
    <row r="14" spans="1:25" ht="15.95" customHeight="1"/>
    <row r="15" spans="1:25" ht="15.95" customHeight="1">
      <c r="A15" s="565" t="s">
        <v>774</v>
      </c>
    </row>
    <row r="16" spans="1:25" ht="15.95" customHeight="1">
      <c r="B16" s="1296" t="s">
        <v>775</v>
      </c>
      <c r="C16" s="1296"/>
      <c r="D16" s="1296"/>
      <c r="E16" s="1296"/>
      <c r="F16" s="1296"/>
      <c r="G16" s="1296"/>
      <c r="H16" s="1296"/>
      <c r="I16" s="1296"/>
      <c r="J16" s="1296"/>
      <c r="K16" s="1296"/>
      <c r="L16" s="1296"/>
      <c r="M16" s="1296"/>
      <c r="N16" s="1296"/>
      <c r="O16" s="1296"/>
      <c r="P16" s="1296"/>
      <c r="Q16" s="1296"/>
      <c r="R16" s="1296"/>
      <c r="S16" s="1296"/>
      <c r="T16" s="1296"/>
      <c r="U16" s="1296"/>
      <c r="V16" s="1296"/>
      <c r="W16" s="1296"/>
      <c r="X16" s="1296"/>
    </row>
    <row r="17" spans="1:24" ht="15.95" customHeight="1">
      <c r="A17" s="568"/>
      <c r="B17" s="1296"/>
      <c r="C17" s="1296"/>
      <c r="D17" s="1296"/>
      <c r="E17" s="1296"/>
      <c r="F17" s="1296"/>
      <c r="G17" s="1296"/>
      <c r="H17" s="1296"/>
      <c r="I17" s="1296"/>
      <c r="J17" s="1296"/>
      <c r="K17" s="1296"/>
      <c r="L17" s="1296"/>
      <c r="M17" s="1296"/>
      <c r="N17" s="1296"/>
      <c r="O17" s="1296"/>
      <c r="P17" s="1296"/>
      <c r="Q17" s="1296"/>
      <c r="R17" s="1296"/>
      <c r="S17" s="1296"/>
      <c r="T17" s="1296"/>
      <c r="U17" s="1296"/>
      <c r="V17" s="1296"/>
      <c r="W17" s="1296"/>
      <c r="X17" s="1296"/>
    </row>
    <row r="18" spans="1:24" ht="15.95" customHeight="1">
      <c r="A18" s="565" t="s">
        <v>441</v>
      </c>
    </row>
    <row r="19" spans="1:24" ht="15.95" customHeight="1">
      <c r="A19" s="565" t="s">
        <v>776</v>
      </c>
    </row>
    <row r="20" spans="1:24" ht="15.95" customHeight="1">
      <c r="B20" s="1296" t="s">
        <v>777</v>
      </c>
      <c r="C20" s="1296"/>
      <c r="D20" s="1296"/>
      <c r="E20" s="1296"/>
      <c r="F20" s="1296"/>
      <c r="G20" s="1296"/>
      <c r="H20" s="1296"/>
      <c r="I20" s="1296"/>
      <c r="J20" s="1296" t="s">
        <v>775</v>
      </c>
      <c r="K20" s="1296"/>
      <c r="L20" s="1296"/>
      <c r="M20" s="1296"/>
      <c r="N20" s="1296"/>
      <c r="O20" s="1296"/>
      <c r="P20" s="1296"/>
      <c r="Q20" s="1296"/>
      <c r="R20" s="1296"/>
      <c r="S20" s="1296"/>
      <c r="T20" s="1296"/>
      <c r="U20" s="1296"/>
      <c r="V20" s="1296"/>
      <c r="W20" s="1296"/>
      <c r="X20" s="1296"/>
    </row>
    <row r="21" spans="1:24" ht="15.95" customHeight="1">
      <c r="A21" s="568"/>
      <c r="B21" s="1296"/>
      <c r="C21" s="1296"/>
      <c r="D21" s="1296"/>
      <c r="E21" s="1296"/>
      <c r="F21" s="1296"/>
      <c r="G21" s="1296"/>
      <c r="H21" s="1296"/>
      <c r="I21" s="1296"/>
      <c r="J21" s="1296"/>
      <c r="K21" s="1296"/>
      <c r="L21" s="1296"/>
      <c r="M21" s="1296"/>
      <c r="N21" s="1296"/>
      <c r="O21" s="1296"/>
      <c r="P21" s="1296"/>
      <c r="Q21" s="1296"/>
      <c r="R21" s="1296"/>
      <c r="S21" s="1296"/>
      <c r="T21" s="1296"/>
      <c r="U21" s="1296"/>
      <c r="V21" s="1296"/>
      <c r="W21" s="1296"/>
      <c r="X21" s="1296"/>
    </row>
    <row r="22" spans="1:24" ht="15.95" customHeight="1">
      <c r="A22" s="568"/>
      <c r="B22" s="1296"/>
      <c r="C22" s="1296"/>
      <c r="D22" s="1296"/>
      <c r="E22" s="1296"/>
      <c r="F22" s="1296"/>
      <c r="G22" s="1296"/>
      <c r="H22" s="1296"/>
      <c r="I22" s="1296"/>
      <c r="J22" s="1296"/>
      <c r="K22" s="1296"/>
      <c r="L22" s="1296"/>
      <c r="M22" s="1296"/>
      <c r="N22" s="1296"/>
      <c r="O22" s="1296"/>
      <c r="P22" s="1296"/>
      <c r="Q22" s="1296"/>
      <c r="R22" s="1296"/>
      <c r="S22" s="1296"/>
      <c r="T22" s="1296"/>
      <c r="U22" s="1296"/>
      <c r="V22" s="1296"/>
      <c r="W22" s="1296"/>
      <c r="X22" s="1296"/>
    </row>
    <row r="23" spans="1:24" ht="15.95" customHeight="1">
      <c r="A23" s="568"/>
      <c r="B23" s="1296"/>
      <c r="C23" s="1296"/>
      <c r="D23" s="1296"/>
      <c r="E23" s="1296"/>
      <c r="F23" s="1296"/>
      <c r="G23" s="1296"/>
      <c r="H23" s="1296"/>
      <c r="I23" s="1296"/>
      <c r="J23" s="1296"/>
      <c r="K23" s="1296"/>
      <c r="L23" s="1296"/>
      <c r="M23" s="1296"/>
      <c r="N23" s="1296"/>
      <c r="O23" s="1296"/>
      <c r="P23" s="1296"/>
      <c r="Q23" s="1296"/>
      <c r="R23" s="1296"/>
      <c r="S23" s="1296"/>
      <c r="T23" s="1296"/>
      <c r="U23" s="1296"/>
      <c r="V23" s="1296"/>
      <c r="W23" s="1296"/>
      <c r="X23" s="1296"/>
    </row>
    <row r="24" spans="1:24" ht="15.95" customHeight="1">
      <c r="A24" s="568"/>
      <c r="B24" s="1296"/>
      <c r="C24" s="1296"/>
      <c r="D24" s="1296"/>
      <c r="E24" s="1296"/>
      <c r="F24" s="1296"/>
      <c r="G24" s="1296"/>
      <c r="H24" s="1296"/>
      <c r="I24" s="1296"/>
      <c r="J24" s="1296"/>
      <c r="K24" s="1296"/>
      <c r="L24" s="1296"/>
      <c r="M24" s="1296"/>
      <c r="N24" s="1296"/>
      <c r="O24" s="1296"/>
      <c r="P24" s="1296"/>
      <c r="Q24" s="1296"/>
      <c r="R24" s="1296"/>
      <c r="S24" s="1296"/>
      <c r="T24" s="1296"/>
      <c r="U24" s="1296"/>
      <c r="V24" s="1296"/>
      <c r="W24" s="1296"/>
      <c r="X24" s="1296"/>
    </row>
    <row r="25" spans="1:24" ht="15.95" customHeight="1">
      <c r="A25" s="568"/>
      <c r="B25" s="1296"/>
      <c r="C25" s="1296"/>
      <c r="D25" s="1296"/>
      <c r="E25" s="1296"/>
      <c r="F25" s="1296"/>
      <c r="G25" s="1296"/>
      <c r="H25" s="1296"/>
      <c r="I25" s="1296"/>
      <c r="J25" s="1296"/>
      <c r="K25" s="1296"/>
      <c r="L25" s="1296"/>
      <c r="M25" s="1296"/>
      <c r="N25" s="1296"/>
      <c r="O25" s="1296"/>
      <c r="P25" s="1296"/>
      <c r="Q25" s="1296"/>
      <c r="R25" s="1296"/>
      <c r="S25" s="1296"/>
      <c r="T25" s="1296"/>
      <c r="U25" s="1296"/>
      <c r="V25" s="1296"/>
      <c r="W25" s="1296"/>
      <c r="X25" s="1296"/>
    </row>
    <row r="26" spans="1:24" ht="15.95" customHeight="1">
      <c r="A26" s="565" t="s">
        <v>778</v>
      </c>
    </row>
    <row r="27" spans="1:24" ht="15.95" customHeight="1">
      <c r="A27" s="565" t="s">
        <v>779</v>
      </c>
    </row>
    <row r="28" spans="1:24" ht="15.95" customHeight="1">
      <c r="A28" s="565" t="s">
        <v>780</v>
      </c>
    </row>
    <row r="29" spans="1:24" ht="15.95" customHeight="1">
      <c r="A29" s="565" t="s">
        <v>781</v>
      </c>
    </row>
    <row r="30" spans="1:24" ht="15.95" customHeight="1">
      <c r="A30" s="565" t="s">
        <v>782</v>
      </c>
    </row>
    <row r="31" spans="1:24" ht="15.95" customHeight="1">
      <c r="A31" s="565" t="s">
        <v>783</v>
      </c>
    </row>
    <row r="32" spans="1:24" ht="15.95" customHeight="1">
      <c r="A32" s="565" t="s">
        <v>784</v>
      </c>
    </row>
    <row r="33" spans="1:24" ht="15.95" customHeight="1">
      <c r="A33" s="565" t="s">
        <v>785</v>
      </c>
    </row>
    <row r="34" spans="1:24" ht="15.95" customHeight="1"/>
    <row r="35" spans="1:24" ht="15.95" customHeight="1">
      <c r="B35" s="1297" t="s">
        <v>786</v>
      </c>
      <c r="C35" s="1297"/>
      <c r="D35" s="1297"/>
      <c r="E35" s="1297"/>
      <c r="F35" s="1297"/>
      <c r="G35" s="1297"/>
      <c r="H35" s="1297"/>
      <c r="I35" s="1297"/>
      <c r="J35" s="1297"/>
      <c r="K35" s="1297"/>
      <c r="L35" s="1297"/>
      <c r="M35" s="1297"/>
      <c r="N35" s="1297"/>
      <c r="O35" s="1297"/>
      <c r="P35" s="1297"/>
      <c r="Q35" s="1297"/>
      <c r="R35" s="1297"/>
      <c r="S35" s="1297"/>
      <c r="T35" s="1297"/>
      <c r="U35" s="1297"/>
      <c r="V35" s="1297"/>
      <c r="W35" s="1297"/>
      <c r="X35" s="1297"/>
    </row>
    <row r="36" spans="1:24" ht="15.95" customHeight="1">
      <c r="B36" s="1297" t="s">
        <v>787</v>
      </c>
      <c r="C36" s="1297"/>
      <c r="D36" s="1297"/>
      <c r="E36" s="1297"/>
      <c r="F36" s="1297"/>
      <c r="G36" s="1297"/>
      <c r="H36" s="1297"/>
      <c r="I36" s="1297"/>
      <c r="J36" s="1297"/>
      <c r="K36" s="1297"/>
      <c r="L36" s="1297"/>
      <c r="M36" s="1297"/>
      <c r="N36" s="1297"/>
      <c r="O36" s="1297"/>
      <c r="P36" s="1297"/>
      <c r="Q36" s="1297"/>
      <c r="R36" s="1297"/>
      <c r="S36" s="1297"/>
      <c r="T36" s="1297"/>
      <c r="U36" s="1297"/>
      <c r="V36" s="1297"/>
      <c r="W36" s="1297"/>
      <c r="X36" s="1297"/>
    </row>
    <row r="37" spans="1:24" ht="15.95" customHeight="1"/>
    <row r="38" spans="1:24" ht="15.95" customHeight="1"/>
    <row r="39" spans="1:24" ht="15.95" customHeight="1"/>
    <row r="40" spans="1:24" ht="15.95" customHeight="1"/>
    <row r="41" spans="1:24" ht="15.95" customHeight="1"/>
    <row r="42" spans="1:24" ht="15.95" customHeight="1"/>
    <row r="43" spans="1:24" ht="15.95" customHeight="1"/>
    <row r="44" spans="1:24" ht="15.95" customHeight="1"/>
    <row r="45" spans="1:24" ht="15.95" customHeight="1"/>
    <row r="46" spans="1:24" ht="15.95" customHeight="1"/>
    <row r="47" spans="1:24" ht="15.95" customHeight="1"/>
    <row r="48" spans="1:24" ht="15.95" customHeight="1"/>
    <row r="49" ht="15.95" customHeight="1"/>
    <row r="50" ht="15.95" customHeight="1"/>
    <row r="51" ht="15.95" customHeight="1"/>
    <row r="52" ht="15.95" customHeight="1"/>
    <row r="53" ht="15.95" customHeight="1"/>
  </sheetData>
  <mergeCells count="22">
    <mergeCell ref="A12:X13"/>
    <mergeCell ref="A3:Y3"/>
    <mergeCell ref="O5:W5"/>
    <mergeCell ref="O6:W6"/>
    <mergeCell ref="O7:W7"/>
    <mergeCell ref="D10:W10"/>
    <mergeCell ref="B16:X16"/>
    <mergeCell ref="B17:X17"/>
    <mergeCell ref="B20:I20"/>
    <mergeCell ref="J20:X20"/>
    <mergeCell ref="B21:I21"/>
    <mergeCell ref="J21:X21"/>
    <mergeCell ref="B25:I25"/>
    <mergeCell ref="J25:X25"/>
    <mergeCell ref="B35:X35"/>
    <mergeCell ref="B36:X36"/>
    <mergeCell ref="B22:I22"/>
    <mergeCell ref="J22:X22"/>
    <mergeCell ref="B23:I23"/>
    <mergeCell ref="J23:X23"/>
    <mergeCell ref="B24:I24"/>
    <mergeCell ref="J24:X24"/>
  </mergeCells>
  <phoneticPr fontId="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A33"/>
  <sheetViews>
    <sheetView topLeftCell="A13" workbookViewId="0">
      <selection activeCell="A2" sqref="A2"/>
    </sheetView>
  </sheetViews>
  <sheetFormatPr defaultRowHeight="18.75"/>
  <cols>
    <col min="1" max="1" width="79.625" style="600" customWidth="1"/>
    <col min="2" max="16384" width="9" style="600"/>
  </cols>
  <sheetData>
    <row r="1" spans="1:1" ht="15.75" customHeight="1">
      <c r="A1" s="798"/>
    </row>
    <row r="2" spans="1:1" ht="24" customHeight="1">
      <c r="A2" s="799" t="s">
        <v>1298</v>
      </c>
    </row>
    <row r="3" spans="1:1" ht="19.5" customHeight="1">
      <c r="A3" s="800"/>
    </row>
    <row r="4" spans="1:1" ht="19.5" customHeight="1">
      <c r="A4" s="801" t="s">
        <v>1292</v>
      </c>
    </row>
    <row r="5" spans="1:1" ht="19.5" customHeight="1">
      <c r="A5" s="800"/>
    </row>
    <row r="6" spans="1:1" ht="19.5" customHeight="1">
      <c r="A6" s="800"/>
    </row>
    <row r="7" spans="1:1" ht="19.5" customHeight="1">
      <c r="A7" s="802" t="s">
        <v>1293</v>
      </c>
    </row>
    <row r="8" spans="1:1" ht="19.5" customHeight="1">
      <c r="A8" s="802" t="s">
        <v>1294</v>
      </c>
    </row>
    <row r="9" spans="1:1" ht="19.5" customHeight="1">
      <c r="A9" s="802" t="s">
        <v>1297</v>
      </c>
    </row>
    <row r="10" spans="1:1" ht="19.5" customHeight="1">
      <c r="A10" s="802"/>
    </row>
    <row r="11" spans="1:1" ht="19.5" customHeight="1">
      <c r="A11" s="802"/>
    </row>
    <row r="12" spans="1:1" ht="19.5" customHeight="1">
      <c r="A12" s="800" t="s">
        <v>876</v>
      </c>
    </row>
    <row r="13" spans="1:1" ht="19.5" customHeight="1">
      <c r="A13" s="800"/>
    </row>
    <row r="14" spans="1:1" ht="19.5" customHeight="1">
      <c r="A14" s="800" t="s">
        <v>1233</v>
      </c>
    </row>
    <row r="15" spans="1:1" ht="19.5" customHeight="1">
      <c r="A15" s="800"/>
    </row>
    <row r="16" spans="1:1" ht="19.5" customHeight="1">
      <c r="A16" s="800" t="s">
        <v>1295</v>
      </c>
    </row>
    <row r="17" spans="1:1" ht="19.5" customHeight="1">
      <c r="A17" s="800"/>
    </row>
    <row r="18" spans="1:1" ht="19.5" customHeight="1">
      <c r="A18" s="803"/>
    </row>
    <row r="19" spans="1:1" ht="19.5" customHeight="1">
      <c r="A19" s="804"/>
    </row>
    <row r="20" spans="1:1" ht="19.5" customHeight="1">
      <c r="A20" s="804"/>
    </row>
    <row r="21" spans="1:1" ht="19.5" customHeight="1">
      <c r="A21" s="804"/>
    </row>
    <row r="22" spans="1:1" ht="19.5" customHeight="1">
      <c r="A22" s="804"/>
    </row>
    <row r="23" spans="1:1" ht="19.5" customHeight="1">
      <c r="A23" s="804"/>
    </row>
    <row r="24" spans="1:1" ht="19.5" customHeight="1">
      <c r="A24" s="804"/>
    </row>
    <row r="25" spans="1:1" ht="19.5" customHeight="1">
      <c r="A25" s="804"/>
    </row>
    <row r="26" spans="1:1" ht="19.5" customHeight="1">
      <c r="A26" s="804"/>
    </row>
    <row r="27" spans="1:1" ht="19.5" customHeight="1">
      <c r="A27" s="804" t="s">
        <v>1296</v>
      </c>
    </row>
    <row r="28" spans="1:1" ht="19.5" customHeight="1">
      <c r="A28" s="804"/>
    </row>
    <row r="29" spans="1:1" ht="19.5" customHeight="1">
      <c r="A29" s="804"/>
    </row>
    <row r="30" spans="1:1" ht="19.5" customHeight="1">
      <c r="A30" s="804"/>
    </row>
    <row r="31" spans="1:1" ht="19.5" customHeight="1">
      <c r="A31" s="805"/>
    </row>
    <row r="32" spans="1:1">
      <c r="A32" s="806"/>
    </row>
    <row r="33" spans="1:1">
      <c r="A33" s="594"/>
    </row>
  </sheetData>
  <phoneticPr fontId="3"/>
  <pageMargins left="0.75" right="0.75" top="1" bottom="1" header="0.5" footer="0.5"/>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kumamotoken5_1">
    <pageSetUpPr fitToPage="1"/>
  </sheetPr>
  <dimension ref="A1:AI50"/>
  <sheetViews>
    <sheetView showGridLines="0" view="pageBreakPreview" topLeftCell="A13" zoomScale="95" zoomScaleNormal="95" zoomScaleSheetLayoutView="95" workbookViewId="0">
      <selection activeCell="F36" sqref="F36:AG36"/>
    </sheetView>
  </sheetViews>
  <sheetFormatPr defaultColWidth="2.375" defaultRowHeight="13.5"/>
  <cols>
    <col min="1" max="16384" width="2.375" style="18"/>
  </cols>
  <sheetData>
    <row r="1" spans="1:35">
      <c r="A1" s="18" t="s">
        <v>820</v>
      </c>
    </row>
    <row r="3" spans="1:35">
      <c r="Z3" s="21" t="s">
        <v>22</v>
      </c>
      <c r="AA3" s="1043" t="s">
        <v>812</v>
      </c>
      <c r="AB3" s="1043"/>
      <c r="AC3" s="1043"/>
      <c r="AD3" s="1043"/>
      <c r="AE3" s="1043"/>
      <c r="AF3" s="1043"/>
      <c r="AG3" s="1043"/>
      <c r="AH3" s="1043"/>
      <c r="AI3" s="1043"/>
    </row>
    <row r="6" spans="1:35" s="83" customFormat="1" ht="30" customHeight="1">
      <c r="I6" s="83" t="s">
        <v>98</v>
      </c>
      <c r="N6" s="84" t="s">
        <v>99</v>
      </c>
      <c r="O6" s="1303"/>
      <c r="P6" s="1303"/>
      <c r="Q6" s="1303"/>
      <c r="R6" s="1303"/>
      <c r="S6" s="1303"/>
      <c r="T6" s="1303"/>
      <c r="U6" s="1303"/>
      <c r="V6" s="1303"/>
      <c r="W6" s="1303"/>
      <c r="X6" s="1303"/>
      <c r="Y6" s="83" t="s">
        <v>100</v>
      </c>
    </row>
    <row r="9" spans="1:35">
      <c r="B9" s="574" t="s">
        <v>86</v>
      </c>
    </row>
    <row r="10" spans="1:35">
      <c r="C10" s="1309" t="s">
        <v>890</v>
      </c>
      <c r="D10" s="1309"/>
      <c r="E10" s="1309"/>
      <c r="F10" s="1309"/>
      <c r="G10" s="1309"/>
      <c r="H10" s="1309"/>
      <c r="I10" s="1309"/>
      <c r="J10" s="1309"/>
      <c r="K10" s="1309"/>
      <c r="L10" s="1309"/>
      <c r="M10" s="11" t="s">
        <v>34</v>
      </c>
    </row>
    <row r="12" spans="1:35">
      <c r="X12" s="21" t="s">
        <v>101</v>
      </c>
      <c r="Y12" s="1310" t="s">
        <v>862</v>
      </c>
      <c r="Z12" s="1310"/>
      <c r="AA12" s="1310"/>
      <c r="AB12" s="1310"/>
      <c r="AC12" s="1310"/>
      <c r="AD12" s="1310"/>
      <c r="AE12" s="1310"/>
      <c r="AF12" s="1310"/>
      <c r="AG12" s="1310"/>
      <c r="AH12" s="1310"/>
      <c r="AI12" s="584"/>
    </row>
    <row r="13" spans="1:35">
      <c r="Y13" s="1310"/>
      <c r="Z13" s="1310"/>
      <c r="AA13" s="1310"/>
      <c r="AB13" s="1310"/>
      <c r="AC13" s="1310"/>
      <c r="AD13" s="1310"/>
      <c r="AE13" s="1310"/>
      <c r="AF13" s="1310"/>
      <c r="AG13" s="1310"/>
      <c r="AH13" s="1310"/>
      <c r="AI13" s="584"/>
    </row>
    <row r="14" spans="1:35">
      <c r="Y14" s="1310" t="s">
        <v>863</v>
      </c>
      <c r="Z14" s="1310"/>
      <c r="AA14" s="1310"/>
      <c r="AB14" s="1310"/>
      <c r="AC14" s="1310"/>
      <c r="AD14" s="1310"/>
      <c r="AE14" s="1310"/>
      <c r="AF14" s="1310"/>
      <c r="AG14" s="1310"/>
      <c r="AH14" s="1310"/>
      <c r="AI14" s="584"/>
    </row>
    <row r="15" spans="1:35">
      <c r="X15" s="21" t="s">
        <v>102</v>
      </c>
      <c r="Y15" s="1304" t="s">
        <v>864</v>
      </c>
      <c r="Z15" s="1304"/>
      <c r="AA15" s="1304"/>
      <c r="AB15" s="1304"/>
      <c r="AC15" s="1304"/>
      <c r="AD15" s="1304"/>
      <c r="AE15" s="1304"/>
      <c r="AF15" s="1304"/>
      <c r="AG15" s="1304"/>
      <c r="AH15" s="1088" t="s">
        <v>25</v>
      </c>
      <c r="AI15" s="1088"/>
    </row>
    <row r="17" spans="2:34">
      <c r="B17" s="18" t="s">
        <v>103</v>
      </c>
    </row>
    <row r="19" spans="2:34">
      <c r="D19" s="85" t="s">
        <v>104</v>
      </c>
      <c r="E19" s="85"/>
      <c r="F19" s="85"/>
      <c r="G19" s="85"/>
      <c r="H19" s="85" t="s">
        <v>93</v>
      </c>
      <c r="I19" s="1305"/>
      <c r="J19" s="1305"/>
      <c r="K19" s="1305"/>
      <c r="L19" s="1305"/>
      <c r="M19" s="1305"/>
      <c r="N19" s="1305"/>
      <c r="O19" s="1305"/>
      <c r="P19" s="1305"/>
      <c r="Q19" s="1305"/>
      <c r="R19" s="1305"/>
      <c r="S19" s="1305"/>
      <c r="T19" s="1305"/>
      <c r="U19" s="1305"/>
      <c r="V19" s="1305"/>
      <c r="W19" s="1305"/>
      <c r="X19" s="1305"/>
      <c r="Y19" s="1305"/>
      <c r="Z19" s="1305"/>
      <c r="AA19" s="1305"/>
      <c r="AB19" s="1305"/>
      <c r="AC19" s="1305"/>
      <c r="AD19" s="1305"/>
      <c r="AE19" s="1305"/>
      <c r="AF19" s="1305"/>
    </row>
    <row r="20" spans="2:34">
      <c r="D20" s="86"/>
      <c r="U20" s="87"/>
      <c r="V20" s="1306"/>
      <c r="W20" s="1306"/>
      <c r="X20" s="1306"/>
      <c r="Y20" s="1306"/>
      <c r="Z20" s="1306"/>
      <c r="AA20" s="1306"/>
      <c r="AB20" s="1306"/>
      <c r="AC20" s="1306"/>
      <c r="AD20" s="1306"/>
      <c r="AE20" s="1306"/>
      <c r="AF20" s="1306"/>
    </row>
    <row r="22" spans="2:34">
      <c r="B22" s="18" t="s">
        <v>105</v>
      </c>
      <c r="J22" s="569"/>
      <c r="K22" s="1302"/>
      <c r="L22" s="1302"/>
      <c r="M22" s="1302"/>
      <c r="N22" s="1302"/>
      <c r="O22" s="1302"/>
      <c r="P22" s="1302"/>
      <c r="Q22" s="1302"/>
      <c r="R22" s="1302"/>
      <c r="S22" s="1302"/>
      <c r="T22" s="1302"/>
      <c r="U22" s="569"/>
      <c r="V22" s="18" t="s">
        <v>106</v>
      </c>
    </row>
    <row r="23" spans="2:34">
      <c r="J23" s="88"/>
      <c r="K23" s="88"/>
      <c r="L23" s="88"/>
      <c r="M23" s="88"/>
      <c r="N23" s="88"/>
      <c r="O23" s="88"/>
      <c r="P23" s="88"/>
      <c r="Q23" s="88"/>
      <c r="R23" s="88"/>
      <c r="S23" s="88"/>
      <c r="T23" s="88"/>
      <c r="U23" s="88"/>
    </row>
    <row r="24" spans="2:34" ht="13.5" customHeight="1">
      <c r="B24" s="93" t="s">
        <v>107</v>
      </c>
      <c r="C24" s="89"/>
      <c r="D24" s="89"/>
      <c r="E24" s="89"/>
      <c r="F24" s="90"/>
      <c r="G24" s="448" t="str">
        <f>基本情報!$B$4</f>
        <v>◆◆◆　第□□□□ー■ー◇◇◇◇号　《注：契約書の名称を記載》</v>
      </c>
    </row>
    <row r="25" spans="2:34">
      <c r="B25" s="450"/>
      <c r="C25" s="91"/>
      <c r="D25" s="91"/>
      <c r="E25" s="91"/>
      <c r="F25" s="90"/>
      <c r="G25" s="451"/>
    </row>
    <row r="26" spans="2:34" ht="13.5" customHeight="1">
      <c r="B26" s="93" t="s">
        <v>38</v>
      </c>
      <c r="C26" s="89"/>
      <c r="D26" s="89"/>
      <c r="E26" s="89"/>
      <c r="F26" s="90"/>
      <c r="G26" s="449" t="str">
        <f>基本情報!$B$2</f>
        <v>◎◎◎◎線○○○○（●●●）工事　《注：契約書の名称を記載》</v>
      </c>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row>
    <row r="28" spans="2:34">
      <c r="B28" s="18" t="s">
        <v>108</v>
      </c>
      <c r="F28" s="1307" t="str">
        <f>基本情報!B3</f>
        <v>令和△年△月△日</v>
      </c>
      <c r="G28" s="1307"/>
      <c r="H28" s="1307"/>
      <c r="I28" s="1307"/>
      <c r="J28" s="1307"/>
      <c r="K28" s="1307"/>
      <c r="L28" s="1307"/>
      <c r="M28" s="1307"/>
      <c r="N28" s="1307"/>
    </row>
    <row r="30" spans="2:34">
      <c r="B30" s="18" t="s">
        <v>91</v>
      </c>
      <c r="F30" s="18" t="s">
        <v>109</v>
      </c>
      <c r="G30" s="1308"/>
      <c r="H30" s="1308"/>
      <c r="I30" s="1308"/>
      <c r="J30" s="1308"/>
      <c r="K30" s="1308"/>
      <c r="L30" s="1308"/>
      <c r="M30" s="1308"/>
      <c r="N30" s="1308"/>
      <c r="O30" s="1308"/>
      <c r="P30" s="1308"/>
      <c r="Q30" s="1308"/>
      <c r="R30" s="1308"/>
      <c r="S30" s="1308"/>
      <c r="T30" s="1308"/>
      <c r="U30" s="1308"/>
      <c r="V30" s="1308"/>
      <c r="W30" s="1308"/>
      <c r="X30" s="1308"/>
      <c r="Y30" s="1308"/>
      <c r="Z30" s="1308"/>
      <c r="AA30" s="1308"/>
      <c r="AB30" s="1308"/>
      <c r="AC30" s="1308"/>
      <c r="AD30" s="1308"/>
      <c r="AE30" s="1308"/>
      <c r="AF30" s="1308"/>
    </row>
    <row r="32" spans="2:34">
      <c r="B32" s="18" t="s">
        <v>110</v>
      </c>
      <c r="J32" s="1302"/>
      <c r="K32" s="1302"/>
      <c r="L32" s="1302"/>
      <c r="M32" s="1302"/>
      <c r="N32" s="1302"/>
      <c r="O32" s="1302"/>
      <c r="P32" s="1302"/>
      <c r="Q32" s="1302"/>
      <c r="R32" s="1302"/>
      <c r="U32" s="92"/>
      <c r="V32" s="92"/>
      <c r="Y32" s="1302"/>
      <c r="Z32" s="1302"/>
      <c r="AA32" s="1302"/>
      <c r="AB32" s="1302"/>
      <c r="AC32" s="1302"/>
      <c r="AD32" s="1302"/>
      <c r="AE32" s="1302"/>
      <c r="AF32" s="1302"/>
      <c r="AG32" s="1302"/>
      <c r="AH32" s="18" t="s">
        <v>111</v>
      </c>
    </row>
    <row r="34" spans="1:35">
      <c r="B34" s="18" t="s">
        <v>112</v>
      </c>
      <c r="G34" s="1312"/>
      <c r="H34" s="1312"/>
      <c r="I34" s="1312"/>
      <c r="J34" s="1312"/>
      <c r="K34" s="1312"/>
      <c r="L34" s="1312"/>
      <c r="M34" s="1312"/>
      <c r="N34" s="1312"/>
      <c r="O34" s="1312"/>
      <c r="P34" s="1312"/>
      <c r="Q34" s="1312"/>
      <c r="R34" s="1312"/>
      <c r="S34" s="1312"/>
      <c r="T34" s="1312"/>
      <c r="U34" s="1312"/>
      <c r="V34" s="1312"/>
      <c r="W34" s="1312"/>
      <c r="X34" s="1312"/>
      <c r="Y34" s="1312"/>
      <c r="Z34" s="1312"/>
      <c r="AA34" s="1312"/>
      <c r="AB34" s="1312"/>
      <c r="AC34" s="1312"/>
      <c r="AD34" s="1312"/>
      <c r="AE34" s="1312"/>
      <c r="AF34" s="1312"/>
      <c r="AG34" s="1312"/>
    </row>
    <row r="36" spans="1:35">
      <c r="B36" s="18" t="s">
        <v>113</v>
      </c>
      <c r="F36" s="1313"/>
      <c r="G36" s="1313"/>
      <c r="H36" s="1313"/>
      <c r="I36" s="1313"/>
      <c r="J36" s="1313"/>
      <c r="K36" s="1313"/>
      <c r="L36" s="1313"/>
      <c r="M36" s="1313"/>
      <c r="N36" s="1313"/>
      <c r="O36" s="1313"/>
      <c r="P36" s="1313"/>
      <c r="Q36" s="1313"/>
      <c r="R36" s="1313"/>
      <c r="S36" s="1313"/>
      <c r="T36" s="1313"/>
      <c r="U36" s="1313"/>
      <c r="V36" s="1313"/>
      <c r="W36" s="1313"/>
      <c r="X36" s="1313"/>
      <c r="Y36" s="1313"/>
      <c r="Z36" s="1313"/>
      <c r="AA36" s="1313"/>
      <c r="AB36" s="1313"/>
      <c r="AC36" s="1313"/>
      <c r="AD36" s="1313"/>
      <c r="AE36" s="1313"/>
      <c r="AF36" s="1313"/>
      <c r="AG36" s="1313"/>
    </row>
    <row r="38" spans="1:35">
      <c r="B38" s="18" t="s">
        <v>114</v>
      </c>
      <c r="F38" s="1302"/>
      <c r="G38" s="1302"/>
      <c r="H38" s="1302"/>
      <c r="I38" s="1302"/>
      <c r="J38" s="1302"/>
      <c r="K38" s="1302"/>
      <c r="L38" s="1302"/>
      <c r="M38" s="1302"/>
      <c r="N38" s="1302"/>
      <c r="O38" s="1302"/>
      <c r="P38" s="1302"/>
      <c r="Q38" s="1302"/>
      <c r="R38" s="1302"/>
      <c r="S38" s="1302"/>
      <c r="T38" s="1302"/>
      <c r="U38" s="1302"/>
      <c r="V38" s="1302"/>
      <c r="W38" s="1302"/>
      <c r="X38" s="1302"/>
      <c r="Y38" s="1302"/>
      <c r="Z38" s="1302"/>
      <c r="AA38" s="1302"/>
      <c r="AB38" s="1302"/>
      <c r="AC38" s="1302"/>
      <c r="AD38" s="1302"/>
      <c r="AE38" s="1302"/>
      <c r="AF38" s="1302"/>
      <c r="AG38" s="1302"/>
    </row>
    <row r="40" spans="1:35">
      <c r="B40" s="18" t="s">
        <v>115</v>
      </c>
      <c r="F40" s="1302"/>
      <c r="G40" s="1302"/>
      <c r="H40" s="1302"/>
      <c r="I40" s="1302"/>
      <c r="J40" s="1302"/>
      <c r="K40" s="1302"/>
      <c r="L40" s="1302"/>
      <c r="M40" s="1302"/>
      <c r="N40" s="1302"/>
      <c r="O40" s="1302"/>
      <c r="P40" s="1302"/>
      <c r="Q40" s="1302"/>
      <c r="R40" s="1302"/>
      <c r="S40" s="1302"/>
      <c r="T40" s="1302"/>
      <c r="U40" s="1302"/>
      <c r="V40" s="1302"/>
      <c r="W40" s="1302"/>
      <c r="X40" s="1302"/>
      <c r="Y40" s="1302"/>
      <c r="Z40" s="1302"/>
      <c r="AA40" s="1302"/>
      <c r="AB40" s="1302"/>
      <c r="AC40" s="1302"/>
      <c r="AD40" s="1302"/>
      <c r="AE40" s="1302"/>
      <c r="AF40" s="1302"/>
      <c r="AG40" s="1302"/>
    </row>
    <row r="42" spans="1:35">
      <c r="B42" s="18" t="s">
        <v>116</v>
      </c>
      <c r="J42" s="1304" t="s">
        <v>861</v>
      </c>
      <c r="K42" s="1304"/>
      <c r="L42" s="1304"/>
      <c r="M42" s="1304"/>
      <c r="N42" s="1304"/>
      <c r="O42" s="1304"/>
      <c r="P42" s="1304"/>
      <c r="Q42" s="1304"/>
      <c r="R42" s="1304"/>
      <c r="S42" s="1304"/>
      <c r="T42" s="1304"/>
      <c r="U42" s="1304"/>
      <c r="V42" s="1304"/>
      <c r="W42" s="1304"/>
      <c r="X42" s="1304"/>
      <c r="Y42" s="1304"/>
      <c r="Z42" s="1304"/>
      <c r="AA42" s="1304"/>
      <c r="AB42" s="1304"/>
      <c r="AC42" s="1304"/>
      <c r="AD42" s="1304"/>
      <c r="AE42" s="1304"/>
      <c r="AF42" s="1304"/>
      <c r="AG42" s="1304"/>
    </row>
    <row r="43" spans="1:35">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row>
    <row r="45" spans="1:35" ht="15" customHeight="1">
      <c r="E45" s="33" t="s">
        <v>117</v>
      </c>
      <c r="F45" s="1311" t="s">
        <v>118</v>
      </c>
      <c r="G45" s="1311"/>
      <c r="H45" s="1311"/>
      <c r="I45" s="1311"/>
      <c r="J45" s="1311"/>
      <c r="K45" s="1311"/>
      <c r="L45" s="1311"/>
      <c r="M45" s="1311"/>
      <c r="N45" s="1311"/>
      <c r="O45" s="1311"/>
      <c r="P45" s="1311"/>
      <c r="Q45" s="1311"/>
      <c r="R45" s="1311"/>
      <c r="S45" s="1311"/>
      <c r="T45" s="1311"/>
      <c r="U45" s="1311"/>
      <c r="V45" s="1311"/>
      <c r="W45" s="1311"/>
      <c r="X45" s="1311"/>
      <c r="Y45" s="1311"/>
      <c r="Z45" s="1311"/>
      <c r="AA45" s="1311"/>
      <c r="AB45" s="1311"/>
      <c r="AC45" s="1311"/>
      <c r="AD45" s="1311"/>
      <c r="AE45" s="1311"/>
      <c r="AF45" s="1311"/>
    </row>
    <row r="46" spans="1:35" ht="15" customHeight="1">
      <c r="E46" s="33"/>
      <c r="F46" s="1311"/>
      <c r="G46" s="1311"/>
      <c r="H46" s="1311"/>
      <c r="I46" s="1311"/>
      <c r="J46" s="1311"/>
      <c r="K46" s="1311"/>
      <c r="L46" s="1311"/>
      <c r="M46" s="1311"/>
      <c r="N46" s="1311"/>
      <c r="O46" s="1311"/>
      <c r="P46" s="1311"/>
      <c r="Q46" s="1311"/>
      <c r="R46" s="1311"/>
      <c r="S46" s="1311"/>
      <c r="T46" s="1311"/>
      <c r="U46" s="1311"/>
      <c r="V46" s="1311"/>
      <c r="W46" s="1311"/>
      <c r="X46" s="1311"/>
      <c r="Y46" s="1311"/>
      <c r="Z46" s="1311"/>
      <c r="AA46" s="1311"/>
      <c r="AB46" s="1311"/>
      <c r="AC46" s="1311"/>
      <c r="AD46" s="1311"/>
      <c r="AE46" s="1311"/>
      <c r="AF46" s="1311"/>
    </row>
    <row r="47" spans="1:35" ht="15" customHeight="1">
      <c r="E47" s="34"/>
      <c r="F47" s="1311"/>
      <c r="G47" s="1311"/>
      <c r="H47" s="1311"/>
      <c r="I47" s="1311"/>
      <c r="J47" s="1311"/>
      <c r="K47" s="1311"/>
      <c r="L47" s="1311"/>
      <c r="M47" s="1311"/>
      <c r="N47" s="1311"/>
      <c r="O47" s="1311"/>
      <c r="P47" s="1311"/>
      <c r="Q47" s="1311"/>
      <c r="R47" s="1311"/>
      <c r="S47" s="1311"/>
      <c r="T47" s="1311"/>
      <c r="U47" s="1311"/>
      <c r="V47" s="1311"/>
      <c r="W47" s="1311"/>
      <c r="X47" s="1311"/>
      <c r="Y47" s="1311"/>
      <c r="Z47" s="1311"/>
      <c r="AA47" s="1311"/>
      <c r="AB47" s="1311"/>
      <c r="AC47" s="1311"/>
      <c r="AD47" s="1311"/>
      <c r="AE47" s="1311"/>
      <c r="AF47" s="1311"/>
    </row>
    <row r="48" spans="1:35" ht="15" customHeight="1">
      <c r="E48" s="34"/>
      <c r="F48" s="1311"/>
      <c r="G48" s="1311"/>
      <c r="H48" s="1311"/>
      <c r="I48" s="1311"/>
      <c r="J48" s="1311"/>
      <c r="K48" s="1311"/>
      <c r="L48" s="1311"/>
      <c r="M48" s="1311"/>
      <c r="N48" s="1311"/>
      <c r="O48" s="1311"/>
      <c r="P48" s="1311"/>
      <c r="Q48" s="1311"/>
      <c r="R48" s="1311"/>
      <c r="S48" s="1311"/>
      <c r="T48" s="1311"/>
      <c r="U48" s="1311"/>
      <c r="V48" s="1311"/>
      <c r="W48" s="1311"/>
      <c r="X48" s="1311"/>
      <c r="Y48" s="1311"/>
      <c r="Z48" s="1311"/>
      <c r="AA48" s="1311"/>
      <c r="AB48" s="1311"/>
      <c r="AC48" s="1311"/>
      <c r="AD48" s="1311"/>
      <c r="AE48" s="1311"/>
      <c r="AF48" s="1311"/>
    </row>
    <row r="49" spans="5:32" ht="15" customHeight="1">
      <c r="E49" s="34"/>
      <c r="F49" s="1311"/>
      <c r="G49" s="1311"/>
      <c r="H49" s="1311"/>
      <c r="I49" s="1311"/>
      <c r="J49" s="1311"/>
      <c r="K49" s="1311"/>
      <c r="L49" s="1311"/>
      <c r="M49" s="1311"/>
      <c r="N49" s="1311"/>
      <c r="O49" s="1311"/>
      <c r="P49" s="1311"/>
      <c r="Q49" s="1311"/>
      <c r="R49" s="1311"/>
      <c r="S49" s="1311"/>
      <c r="T49" s="1311"/>
      <c r="U49" s="1311"/>
      <c r="V49" s="1311"/>
      <c r="W49" s="1311"/>
      <c r="X49" s="1311"/>
      <c r="Y49" s="1311"/>
      <c r="Z49" s="1311"/>
      <c r="AA49" s="1311"/>
      <c r="AB49" s="1311"/>
      <c r="AC49" s="1311"/>
      <c r="AD49" s="1311"/>
      <c r="AE49" s="1311"/>
      <c r="AF49" s="1311"/>
    </row>
    <row r="50" spans="5:32" ht="15" customHeight="1">
      <c r="F50" s="1311"/>
      <c r="G50" s="1311"/>
      <c r="H50" s="1311"/>
      <c r="I50" s="1311"/>
      <c r="J50" s="1311"/>
      <c r="K50" s="1311"/>
      <c r="L50" s="1311"/>
      <c r="M50" s="1311"/>
      <c r="N50" s="1311"/>
      <c r="O50" s="1311"/>
      <c r="P50" s="1311"/>
      <c r="Q50" s="1311"/>
      <c r="R50" s="1311"/>
      <c r="S50" s="1311"/>
      <c r="T50" s="1311"/>
      <c r="U50" s="1311"/>
      <c r="V50" s="1311"/>
      <c r="W50" s="1311"/>
      <c r="X50" s="1311"/>
      <c r="Y50" s="1311"/>
      <c r="Z50" s="1311"/>
      <c r="AA50" s="1311"/>
      <c r="AB50" s="1311"/>
      <c r="AC50" s="1311"/>
      <c r="AD50" s="1311"/>
      <c r="AE50" s="1311"/>
      <c r="AF50" s="1311"/>
    </row>
  </sheetData>
  <mergeCells count="23">
    <mergeCell ref="F47:AF48"/>
    <mergeCell ref="F49:AF50"/>
    <mergeCell ref="G34:AG34"/>
    <mergeCell ref="F36:AG36"/>
    <mergeCell ref="F38:AG38"/>
    <mergeCell ref="F40:AG40"/>
    <mergeCell ref="J42:AG42"/>
    <mergeCell ref="F45:AF46"/>
    <mergeCell ref="J32:R32"/>
    <mergeCell ref="Y32:AG32"/>
    <mergeCell ref="AA3:AI3"/>
    <mergeCell ref="O6:X6"/>
    <mergeCell ref="Y15:AG15"/>
    <mergeCell ref="AH15:AI15"/>
    <mergeCell ref="I19:AF19"/>
    <mergeCell ref="V20:AF20"/>
    <mergeCell ref="F28:N28"/>
    <mergeCell ref="G30:AF30"/>
    <mergeCell ref="K22:T22"/>
    <mergeCell ref="C10:L10"/>
    <mergeCell ref="Y12:AH12"/>
    <mergeCell ref="Y13:AH13"/>
    <mergeCell ref="Y14:AH14"/>
  </mergeCells>
  <phoneticPr fontId="3"/>
  <dataValidations count="1">
    <dataValidation imeMode="fullKatakana" allowBlank="1" showInputMessage="1" showErrorMessage="1" sqref="F40:AG40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76:AG65576 JB65576:KC65576 SX65576:TY65576 ACT65576:ADU65576 AMP65576:ANQ65576 AWL65576:AXM65576 BGH65576:BHI65576 BQD65576:BRE65576 BZZ65576:CBA65576 CJV65576:CKW65576 CTR65576:CUS65576 DDN65576:DEO65576 DNJ65576:DOK65576 DXF65576:DYG65576 EHB65576:EIC65576 EQX65576:ERY65576 FAT65576:FBU65576 FKP65576:FLQ65576 FUL65576:FVM65576 GEH65576:GFI65576 GOD65576:GPE65576 GXZ65576:GZA65576 HHV65576:HIW65576 HRR65576:HSS65576 IBN65576:ICO65576 ILJ65576:IMK65576 IVF65576:IWG65576 JFB65576:JGC65576 JOX65576:JPY65576 JYT65576:JZU65576 KIP65576:KJQ65576 KSL65576:KTM65576 LCH65576:LDI65576 LMD65576:LNE65576 LVZ65576:LXA65576 MFV65576:MGW65576 MPR65576:MQS65576 MZN65576:NAO65576 NJJ65576:NKK65576 NTF65576:NUG65576 ODB65576:OEC65576 OMX65576:ONY65576 OWT65576:OXU65576 PGP65576:PHQ65576 PQL65576:PRM65576 QAH65576:QBI65576 QKD65576:QLE65576 QTZ65576:QVA65576 RDV65576:REW65576 RNR65576:ROS65576 RXN65576:RYO65576 SHJ65576:SIK65576 SRF65576:SSG65576 TBB65576:TCC65576 TKX65576:TLY65576 TUT65576:TVU65576 UEP65576:UFQ65576 UOL65576:UPM65576 UYH65576:UZI65576 VID65576:VJE65576 VRZ65576:VTA65576 WBV65576:WCW65576 WLR65576:WMS65576 WVN65576:WWO65576 F131112:AG131112 JB131112:KC131112 SX131112:TY131112 ACT131112:ADU131112 AMP131112:ANQ131112 AWL131112:AXM131112 BGH131112:BHI131112 BQD131112:BRE131112 BZZ131112:CBA131112 CJV131112:CKW131112 CTR131112:CUS131112 DDN131112:DEO131112 DNJ131112:DOK131112 DXF131112:DYG131112 EHB131112:EIC131112 EQX131112:ERY131112 FAT131112:FBU131112 FKP131112:FLQ131112 FUL131112:FVM131112 GEH131112:GFI131112 GOD131112:GPE131112 GXZ131112:GZA131112 HHV131112:HIW131112 HRR131112:HSS131112 IBN131112:ICO131112 ILJ131112:IMK131112 IVF131112:IWG131112 JFB131112:JGC131112 JOX131112:JPY131112 JYT131112:JZU131112 KIP131112:KJQ131112 KSL131112:KTM131112 LCH131112:LDI131112 LMD131112:LNE131112 LVZ131112:LXA131112 MFV131112:MGW131112 MPR131112:MQS131112 MZN131112:NAO131112 NJJ131112:NKK131112 NTF131112:NUG131112 ODB131112:OEC131112 OMX131112:ONY131112 OWT131112:OXU131112 PGP131112:PHQ131112 PQL131112:PRM131112 QAH131112:QBI131112 QKD131112:QLE131112 QTZ131112:QVA131112 RDV131112:REW131112 RNR131112:ROS131112 RXN131112:RYO131112 SHJ131112:SIK131112 SRF131112:SSG131112 TBB131112:TCC131112 TKX131112:TLY131112 TUT131112:TVU131112 UEP131112:UFQ131112 UOL131112:UPM131112 UYH131112:UZI131112 VID131112:VJE131112 VRZ131112:VTA131112 WBV131112:WCW131112 WLR131112:WMS131112 WVN131112:WWO131112 F196648:AG196648 JB196648:KC196648 SX196648:TY196648 ACT196648:ADU196648 AMP196648:ANQ196648 AWL196648:AXM196648 BGH196648:BHI196648 BQD196648:BRE196648 BZZ196648:CBA196648 CJV196648:CKW196648 CTR196648:CUS196648 DDN196648:DEO196648 DNJ196648:DOK196648 DXF196648:DYG196648 EHB196648:EIC196648 EQX196648:ERY196648 FAT196648:FBU196648 FKP196648:FLQ196648 FUL196648:FVM196648 GEH196648:GFI196648 GOD196648:GPE196648 GXZ196648:GZA196648 HHV196648:HIW196648 HRR196648:HSS196648 IBN196648:ICO196648 ILJ196648:IMK196648 IVF196648:IWG196648 JFB196648:JGC196648 JOX196648:JPY196648 JYT196648:JZU196648 KIP196648:KJQ196648 KSL196648:KTM196648 LCH196648:LDI196648 LMD196648:LNE196648 LVZ196648:LXA196648 MFV196648:MGW196648 MPR196648:MQS196648 MZN196648:NAO196648 NJJ196648:NKK196648 NTF196648:NUG196648 ODB196648:OEC196648 OMX196648:ONY196648 OWT196648:OXU196648 PGP196648:PHQ196648 PQL196648:PRM196648 QAH196648:QBI196648 QKD196648:QLE196648 QTZ196648:QVA196648 RDV196648:REW196648 RNR196648:ROS196648 RXN196648:RYO196648 SHJ196648:SIK196648 SRF196648:SSG196648 TBB196648:TCC196648 TKX196648:TLY196648 TUT196648:TVU196648 UEP196648:UFQ196648 UOL196648:UPM196648 UYH196648:UZI196648 VID196648:VJE196648 VRZ196648:VTA196648 WBV196648:WCW196648 WLR196648:WMS196648 WVN196648:WWO196648 F262184:AG262184 JB262184:KC262184 SX262184:TY262184 ACT262184:ADU262184 AMP262184:ANQ262184 AWL262184:AXM262184 BGH262184:BHI262184 BQD262184:BRE262184 BZZ262184:CBA262184 CJV262184:CKW262184 CTR262184:CUS262184 DDN262184:DEO262184 DNJ262184:DOK262184 DXF262184:DYG262184 EHB262184:EIC262184 EQX262184:ERY262184 FAT262184:FBU262184 FKP262184:FLQ262184 FUL262184:FVM262184 GEH262184:GFI262184 GOD262184:GPE262184 GXZ262184:GZA262184 HHV262184:HIW262184 HRR262184:HSS262184 IBN262184:ICO262184 ILJ262184:IMK262184 IVF262184:IWG262184 JFB262184:JGC262184 JOX262184:JPY262184 JYT262184:JZU262184 KIP262184:KJQ262184 KSL262184:KTM262184 LCH262184:LDI262184 LMD262184:LNE262184 LVZ262184:LXA262184 MFV262184:MGW262184 MPR262184:MQS262184 MZN262184:NAO262184 NJJ262184:NKK262184 NTF262184:NUG262184 ODB262184:OEC262184 OMX262184:ONY262184 OWT262184:OXU262184 PGP262184:PHQ262184 PQL262184:PRM262184 QAH262184:QBI262184 QKD262184:QLE262184 QTZ262184:QVA262184 RDV262184:REW262184 RNR262184:ROS262184 RXN262184:RYO262184 SHJ262184:SIK262184 SRF262184:SSG262184 TBB262184:TCC262184 TKX262184:TLY262184 TUT262184:TVU262184 UEP262184:UFQ262184 UOL262184:UPM262184 UYH262184:UZI262184 VID262184:VJE262184 VRZ262184:VTA262184 WBV262184:WCW262184 WLR262184:WMS262184 WVN262184:WWO262184 F327720:AG327720 JB327720:KC327720 SX327720:TY327720 ACT327720:ADU327720 AMP327720:ANQ327720 AWL327720:AXM327720 BGH327720:BHI327720 BQD327720:BRE327720 BZZ327720:CBA327720 CJV327720:CKW327720 CTR327720:CUS327720 DDN327720:DEO327720 DNJ327720:DOK327720 DXF327720:DYG327720 EHB327720:EIC327720 EQX327720:ERY327720 FAT327720:FBU327720 FKP327720:FLQ327720 FUL327720:FVM327720 GEH327720:GFI327720 GOD327720:GPE327720 GXZ327720:GZA327720 HHV327720:HIW327720 HRR327720:HSS327720 IBN327720:ICO327720 ILJ327720:IMK327720 IVF327720:IWG327720 JFB327720:JGC327720 JOX327720:JPY327720 JYT327720:JZU327720 KIP327720:KJQ327720 KSL327720:KTM327720 LCH327720:LDI327720 LMD327720:LNE327720 LVZ327720:LXA327720 MFV327720:MGW327720 MPR327720:MQS327720 MZN327720:NAO327720 NJJ327720:NKK327720 NTF327720:NUG327720 ODB327720:OEC327720 OMX327720:ONY327720 OWT327720:OXU327720 PGP327720:PHQ327720 PQL327720:PRM327720 QAH327720:QBI327720 QKD327720:QLE327720 QTZ327720:QVA327720 RDV327720:REW327720 RNR327720:ROS327720 RXN327720:RYO327720 SHJ327720:SIK327720 SRF327720:SSG327720 TBB327720:TCC327720 TKX327720:TLY327720 TUT327720:TVU327720 UEP327720:UFQ327720 UOL327720:UPM327720 UYH327720:UZI327720 VID327720:VJE327720 VRZ327720:VTA327720 WBV327720:WCW327720 WLR327720:WMS327720 WVN327720:WWO327720 F393256:AG393256 JB393256:KC393256 SX393256:TY393256 ACT393256:ADU393256 AMP393256:ANQ393256 AWL393256:AXM393256 BGH393256:BHI393256 BQD393256:BRE393256 BZZ393256:CBA393256 CJV393256:CKW393256 CTR393256:CUS393256 DDN393256:DEO393256 DNJ393256:DOK393256 DXF393256:DYG393256 EHB393256:EIC393256 EQX393256:ERY393256 FAT393256:FBU393256 FKP393256:FLQ393256 FUL393256:FVM393256 GEH393256:GFI393256 GOD393256:GPE393256 GXZ393256:GZA393256 HHV393256:HIW393256 HRR393256:HSS393256 IBN393256:ICO393256 ILJ393256:IMK393256 IVF393256:IWG393256 JFB393256:JGC393256 JOX393256:JPY393256 JYT393256:JZU393256 KIP393256:KJQ393256 KSL393256:KTM393256 LCH393256:LDI393256 LMD393256:LNE393256 LVZ393256:LXA393256 MFV393256:MGW393256 MPR393256:MQS393256 MZN393256:NAO393256 NJJ393256:NKK393256 NTF393256:NUG393256 ODB393256:OEC393256 OMX393256:ONY393256 OWT393256:OXU393256 PGP393256:PHQ393256 PQL393256:PRM393256 QAH393256:QBI393256 QKD393256:QLE393256 QTZ393256:QVA393256 RDV393256:REW393256 RNR393256:ROS393256 RXN393256:RYO393256 SHJ393256:SIK393256 SRF393256:SSG393256 TBB393256:TCC393256 TKX393256:TLY393256 TUT393256:TVU393256 UEP393256:UFQ393256 UOL393256:UPM393256 UYH393256:UZI393256 VID393256:VJE393256 VRZ393256:VTA393256 WBV393256:WCW393256 WLR393256:WMS393256 WVN393256:WWO393256 F458792:AG458792 JB458792:KC458792 SX458792:TY458792 ACT458792:ADU458792 AMP458792:ANQ458792 AWL458792:AXM458792 BGH458792:BHI458792 BQD458792:BRE458792 BZZ458792:CBA458792 CJV458792:CKW458792 CTR458792:CUS458792 DDN458792:DEO458792 DNJ458792:DOK458792 DXF458792:DYG458792 EHB458792:EIC458792 EQX458792:ERY458792 FAT458792:FBU458792 FKP458792:FLQ458792 FUL458792:FVM458792 GEH458792:GFI458792 GOD458792:GPE458792 GXZ458792:GZA458792 HHV458792:HIW458792 HRR458792:HSS458792 IBN458792:ICO458792 ILJ458792:IMK458792 IVF458792:IWG458792 JFB458792:JGC458792 JOX458792:JPY458792 JYT458792:JZU458792 KIP458792:KJQ458792 KSL458792:KTM458792 LCH458792:LDI458792 LMD458792:LNE458792 LVZ458792:LXA458792 MFV458792:MGW458792 MPR458792:MQS458792 MZN458792:NAO458792 NJJ458792:NKK458792 NTF458792:NUG458792 ODB458792:OEC458792 OMX458792:ONY458792 OWT458792:OXU458792 PGP458792:PHQ458792 PQL458792:PRM458792 QAH458792:QBI458792 QKD458792:QLE458792 QTZ458792:QVA458792 RDV458792:REW458792 RNR458792:ROS458792 RXN458792:RYO458792 SHJ458792:SIK458792 SRF458792:SSG458792 TBB458792:TCC458792 TKX458792:TLY458792 TUT458792:TVU458792 UEP458792:UFQ458792 UOL458792:UPM458792 UYH458792:UZI458792 VID458792:VJE458792 VRZ458792:VTA458792 WBV458792:WCW458792 WLR458792:WMS458792 WVN458792:WWO458792 F524328:AG524328 JB524328:KC524328 SX524328:TY524328 ACT524328:ADU524328 AMP524328:ANQ524328 AWL524328:AXM524328 BGH524328:BHI524328 BQD524328:BRE524328 BZZ524328:CBA524328 CJV524328:CKW524328 CTR524328:CUS524328 DDN524328:DEO524328 DNJ524328:DOK524328 DXF524328:DYG524328 EHB524328:EIC524328 EQX524328:ERY524328 FAT524328:FBU524328 FKP524328:FLQ524328 FUL524328:FVM524328 GEH524328:GFI524328 GOD524328:GPE524328 GXZ524328:GZA524328 HHV524328:HIW524328 HRR524328:HSS524328 IBN524328:ICO524328 ILJ524328:IMK524328 IVF524328:IWG524328 JFB524328:JGC524328 JOX524328:JPY524328 JYT524328:JZU524328 KIP524328:KJQ524328 KSL524328:KTM524328 LCH524328:LDI524328 LMD524328:LNE524328 LVZ524328:LXA524328 MFV524328:MGW524328 MPR524328:MQS524328 MZN524328:NAO524328 NJJ524328:NKK524328 NTF524328:NUG524328 ODB524328:OEC524328 OMX524328:ONY524328 OWT524328:OXU524328 PGP524328:PHQ524328 PQL524328:PRM524328 QAH524328:QBI524328 QKD524328:QLE524328 QTZ524328:QVA524328 RDV524328:REW524328 RNR524328:ROS524328 RXN524328:RYO524328 SHJ524328:SIK524328 SRF524328:SSG524328 TBB524328:TCC524328 TKX524328:TLY524328 TUT524328:TVU524328 UEP524328:UFQ524328 UOL524328:UPM524328 UYH524328:UZI524328 VID524328:VJE524328 VRZ524328:VTA524328 WBV524328:WCW524328 WLR524328:WMS524328 WVN524328:WWO524328 F589864:AG589864 JB589864:KC589864 SX589864:TY589864 ACT589864:ADU589864 AMP589864:ANQ589864 AWL589864:AXM589864 BGH589864:BHI589864 BQD589864:BRE589864 BZZ589864:CBA589864 CJV589864:CKW589864 CTR589864:CUS589864 DDN589864:DEO589864 DNJ589864:DOK589864 DXF589864:DYG589864 EHB589864:EIC589864 EQX589864:ERY589864 FAT589864:FBU589864 FKP589864:FLQ589864 FUL589864:FVM589864 GEH589864:GFI589864 GOD589864:GPE589864 GXZ589864:GZA589864 HHV589864:HIW589864 HRR589864:HSS589864 IBN589864:ICO589864 ILJ589864:IMK589864 IVF589864:IWG589864 JFB589864:JGC589864 JOX589864:JPY589864 JYT589864:JZU589864 KIP589864:KJQ589864 KSL589864:KTM589864 LCH589864:LDI589864 LMD589864:LNE589864 LVZ589864:LXA589864 MFV589864:MGW589864 MPR589864:MQS589864 MZN589864:NAO589864 NJJ589864:NKK589864 NTF589864:NUG589864 ODB589864:OEC589864 OMX589864:ONY589864 OWT589864:OXU589864 PGP589864:PHQ589864 PQL589864:PRM589864 QAH589864:QBI589864 QKD589864:QLE589864 QTZ589864:QVA589864 RDV589864:REW589864 RNR589864:ROS589864 RXN589864:RYO589864 SHJ589864:SIK589864 SRF589864:SSG589864 TBB589864:TCC589864 TKX589864:TLY589864 TUT589864:TVU589864 UEP589864:UFQ589864 UOL589864:UPM589864 UYH589864:UZI589864 VID589864:VJE589864 VRZ589864:VTA589864 WBV589864:WCW589864 WLR589864:WMS589864 WVN589864:WWO589864 F655400:AG655400 JB655400:KC655400 SX655400:TY655400 ACT655400:ADU655400 AMP655400:ANQ655400 AWL655400:AXM655400 BGH655400:BHI655400 BQD655400:BRE655400 BZZ655400:CBA655400 CJV655400:CKW655400 CTR655400:CUS655400 DDN655400:DEO655400 DNJ655400:DOK655400 DXF655400:DYG655400 EHB655400:EIC655400 EQX655400:ERY655400 FAT655400:FBU655400 FKP655400:FLQ655400 FUL655400:FVM655400 GEH655400:GFI655400 GOD655400:GPE655400 GXZ655400:GZA655400 HHV655400:HIW655400 HRR655400:HSS655400 IBN655400:ICO655400 ILJ655400:IMK655400 IVF655400:IWG655400 JFB655400:JGC655400 JOX655400:JPY655400 JYT655400:JZU655400 KIP655400:KJQ655400 KSL655400:KTM655400 LCH655400:LDI655400 LMD655400:LNE655400 LVZ655400:LXA655400 MFV655400:MGW655400 MPR655400:MQS655400 MZN655400:NAO655400 NJJ655400:NKK655400 NTF655400:NUG655400 ODB655400:OEC655400 OMX655400:ONY655400 OWT655400:OXU655400 PGP655400:PHQ655400 PQL655400:PRM655400 QAH655400:QBI655400 QKD655400:QLE655400 QTZ655400:QVA655400 RDV655400:REW655400 RNR655400:ROS655400 RXN655400:RYO655400 SHJ655400:SIK655400 SRF655400:SSG655400 TBB655400:TCC655400 TKX655400:TLY655400 TUT655400:TVU655400 UEP655400:UFQ655400 UOL655400:UPM655400 UYH655400:UZI655400 VID655400:VJE655400 VRZ655400:VTA655400 WBV655400:WCW655400 WLR655400:WMS655400 WVN655400:WWO655400 F720936:AG720936 JB720936:KC720936 SX720936:TY720936 ACT720936:ADU720936 AMP720936:ANQ720936 AWL720936:AXM720936 BGH720936:BHI720936 BQD720936:BRE720936 BZZ720936:CBA720936 CJV720936:CKW720936 CTR720936:CUS720936 DDN720936:DEO720936 DNJ720936:DOK720936 DXF720936:DYG720936 EHB720936:EIC720936 EQX720936:ERY720936 FAT720936:FBU720936 FKP720936:FLQ720936 FUL720936:FVM720936 GEH720936:GFI720936 GOD720936:GPE720936 GXZ720936:GZA720936 HHV720936:HIW720936 HRR720936:HSS720936 IBN720936:ICO720936 ILJ720936:IMK720936 IVF720936:IWG720936 JFB720936:JGC720936 JOX720936:JPY720936 JYT720936:JZU720936 KIP720936:KJQ720936 KSL720936:KTM720936 LCH720936:LDI720936 LMD720936:LNE720936 LVZ720936:LXA720936 MFV720936:MGW720936 MPR720936:MQS720936 MZN720936:NAO720936 NJJ720936:NKK720936 NTF720936:NUG720936 ODB720936:OEC720936 OMX720936:ONY720936 OWT720936:OXU720936 PGP720936:PHQ720936 PQL720936:PRM720936 QAH720936:QBI720936 QKD720936:QLE720936 QTZ720936:QVA720936 RDV720936:REW720936 RNR720936:ROS720936 RXN720936:RYO720936 SHJ720936:SIK720936 SRF720936:SSG720936 TBB720936:TCC720936 TKX720936:TLY720936 TUT720936:TVU720936 UEP720936:UFQ720936 UOL720936:UPM720936 UYH720936:UZI720936 VID720936:VJE720936 VRZ720936:VTA720936 WBV720936:WCW720936 WLR720936:WMS720936 WVN720936:WWO720936 F786472:AG786472 JB786472:KC786472 SX786472:TY786472 ACT786472:ADU786472 AMP786472:ANQ786472 AWL786472:AXM786472 BGH786472:BHI786472 BQD786472:BRE786472 BZZ786472:CBA786472 CJV786472:CKW786472 CTR786472:CUS786472 DDN786472:DEO786472 DNJ786472:DOK786472 DXF786472:DYG786472 EHB786472:EIC786472 EQX786472:ERY786472 FAT786472:FBU786472 FKP786472:FLQ786472 FUL786472:FVM786472 GEH786472:GFI786472 GOD786472:GPE786472 GXZ786472:GZA786472 HHV786472:HIW786472 HRR786472:HSS786472 IBN786472:ICO786472 ILJ786472:IMK786472 IVF786472:IWG786472 JFB786472:JGC786472 JOX786472:JPY786472 JYT786472:JZU786472 KIP786472:KJQ786472 KSL786472:KTM786472 LCH786472:LDI786472 LMD786472:LNE786472 LVZ786472:LXA786472 MFV786472:MGW786472 MPR786472:MQS786472 MZN786472:NAO786472 NJJ786472:NKK786472 NTF786472:NUG786472 ODB786472:OEC786472 OMX786472:ONY786472 OWT786472:OXU786472 PGP786472:PHQ786472 PQL786472:PRM786472 QAH786472:QBI786472 QKD786472:QLE786472 QTZ786472:QVA786472 RDV786472:REW786472 RNR786472:ROS786472 RXN786472:RYO786472 SHJ786472:SIK786472 SRF786472:SSG786472 TBB786472:TCC786472 TKX786472:TLY786472 TUT786472:TVU786472 UEP786472:UFQ786472 UOL786472:UPM786472 UYH786472:UZI786472 VID786472:VJE786472 VRZ786472:VTA786472 WBV786472:WCW786472 WLR786472:WMS786472 WVN786472:WWO786472 F852008:AG852008 JB852008:KC852008 SX852008:TY852008 ACT852008:ADU852008 AMP852008:ANQ852008 AWL852008:AXM852008 BGH852008:BHI852008 BQD852008:BRE852008 BZZ852008:CBA852008 CJV852008:CKW852008 CTR852008:CUS852008 DDN852008:DEO852008 DNJ852008:DOK852008 DXF852008:DYG852008 EHB852008:EIC852008 EQX852008:ERY852008 FAT852008:FBU852008 FKP852008:FLQ852008 FUL852008:FVM852008 GEH852008:GFI852008 GOD852008:GPE852008 GXZ852008:GZA852008 HHV852008:HIW852008 HRR852008:HSS852008 IBN852008:ICO852008 ILJ852008:IMK852008 IVF852008:IWG852008 JFB852008:JGC852008 JOX852008:JPY852008 JYT852008:JZU852008 KIP852008:KJQ852008 KSL852008:KTM852008 LCH852008:LDI852008 LMD852008:LNE852008 LVZ852008:LXA852008 MFV852008:MGW852008 MPR852008:MQS852008 MZN852008:NAO852008 NJJ852008:NKK852008 NTF852008:NUG852008 ODB852008:OEC852008 OMX852008:ONY852008 OWT852008:OXU852008 PGP852008:PHQ852008 PQL852008:PRM852008 QAH852008:QBI852008 QKD852008:QLE852008 QTZ852008:QVA852008 RDV852008:REW852008 RNR852008:ROS852008 RXN852008:RYO852008 SHJ852008:SIK852008 SRF852008:SSG852008 TBB852008:TCC852008 TKX852008:TLY852008 TUT852008:TVU852008 UEP852008:UFQ852008 UOL852008:UPM852008 UYH852008:UZI852008 VID852008:VJE852008 VRZ852008:VTA852008 WBV852008:WCW852008 WLR852008:WMS852008 WVN852008:WWO852008 F917544:AG917544 JB917544:KC917544 SX917544:TY917544 ACT917544:ADU917544 AMP917544:ANQ917544 AWL917544:AXM917544 BGH917544:BHI917544 BQD917544:BRE917544 BZZ917544:CBA917544 CJV917544:CKW917544 CTR917544:CUS917544 DDN917544:DEO917544 DNJ917544:DOK917544 DXF917544:DYG917544 EHB917544:EIC917544 EQX917544:ERY917544 FAT917544:FBU917544 FKP917544:FLQ917544 FUL917544:FVM917544 GEH917544:GFI917544 GOD917544:GPE917544 GXZ917544:GZA917544 HHV917544:HIW917544 HRR917544:HSS917544 IBN917544:ICO917544 ILJ917544:IMK917544 IVF917544:IWG917544 JFB917544:JGC917544 JOX917544:JPY917544 JYT917544:JZU917544 KIP917544:KJQ917544 KSL917544:KTM917544 LCH917544:LDI917544 LMD917544:LNE917544 LVZ917544:LXA917544 MFV917544:MGW917544 MPR917544:MQS917544 MZN917544:NAO917544 NJJ917544:NKK917544 NTF917544:NUG917544 ODB917544:OEC917544 OMX917544:ONY917544 OWT917544:OXU917544 PGP917544:PHQ917544 PQL917544:PRM917544 QAH917544:QBI917544 QKD917544:QLE917544 QTZ917544:QVA917544 RDV917544:REW917544 RNR917544:ROS917544 RXN917544:RYO917544 SHJ917544:SIK917544 SRF917544:SSG917544 TBB917544:TCC917544 TKX917544:TLY917544 TUT917544:TVU917544 UEP917544:UFQ917544 UOL917544:UPM917544 UYH917544:UZI917544 VID917544:VJE917544 VRZ917544:VTA917544 WBV917544:WCW917544 WLR917544:WMS917544 WVN917544:WWO917544 F983080:AG983080 JB983080:KC983080 SX983080:TY983080 ACT983080:ADU983080 AMP983080:ANQ983080 AWL983080:AXM983080 BGH983080:BHI983080 BQD983080:BRE983080 BZZ983080:CBA983080 CJV983080:CKW983080 CTR983080:CUS983080 DDN983080:DEO983080 DNJ983080:DOK983080 DXF983080:DYG983080 EHB983080:EIC983080 EQX983080:ERY983080 FAT983080:FBU983080 FKP983080:FLQ983080 FUL983080:FVM983080 GEH983080:GFI983080 GOD983080:GPE983080 GXZ983080:GZA983080 HHV983080:HIW983080 HRR983080:HSS983080 IBN983080:ICO983080 ILJ983080:IMK983080 IVF983080:IWG983080 JFB983080:JGC983080 JOX983080:JPY983080 JYT983080:JZU983080 KIP983080:KJQ983080 KSL983080:KTM983080 LCH983080:LDI983080 LMD983080:LNE983080 LVZ983080:LXA983080 MFV983080:MGW983080 MPR983080:MQS983080 MZN983080:NAO983080 NJJ983080:NKK983080 NTF983080:NUG983080 ODB983080:OEC983080 OMX983080:ONY983080 OWT983080:OXU983080 PGP983080:PHQ983080 PQL983080:PRM983080 QAH983080:QBI983080 QKD983080:QLE983080 QTZ983080:QVA983080 RDV983080:REW983080 RNR983080:ROS983080 RXN983080:RYO983080 SHJ983080:SIK983080 SRF983080:SSG983080 TBB983080:TCC983080 TKX983080:TLY983080 TUT983080:TVU983080 UEP983080:UFQ983080 UOL983080:UPM983080 UYH983080:UZI983080 VID983080:VJE983080 VRZ983080:VTA983080 WBV983080:WCW983080 WLR983080:WMS983080 WVN983080:WWO983080" xr:uid="{00000000-0002-0000-1000-000000000000}"/>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7171" r:id="rId4" name="OptionButton1">
          <controlPr defaultSize="0" autoLine="0" r:id="rId5">
            <anchor moveWithCells="1" sizeWithCells="1">
              <from>
                <xdr:col>19</xdr:col>
                <xdr:colOff>85725</xdr:colOff>
                <xdr:row>29</xdr:row>
                <xdr:rowOff>114300</xdr:rowOff>
              </from>
              <to>
                <xdr:col>23</xdr:col>
                <xdr:colOff>142875</xdr:colOff>
                <xdr:row>31</xdr:row>
                <xdr:rowOff>0</xdr:rowOff>
              </to>
            </anchor>
          </controlPr>
        </control>
      </mc:Choice>
      <mc:Fallback>
        <control shapeId="7171" r:id="rId4" name="OptionButton1"/>
      </mc:Fallback>
    </mc:AlternateContent>
    <mc:AlternateContent xmlns:mc="http://schemas.openxmlformats.org/markup-compatibility/2006">
      <mc:Choice Requires="x14">
        <control shapeId="7170" r:id="rId6" name="OptionButton3">
          <controlPr defaultSize="0" autoLine="0" r:id="rId7">
            <anchor moveWithCells="1" sizeWithCells="1">
              <from>
                <xdr:col>19</xdr:col>
                <xdr:colOff>85725</xdr:colOff>
                <xdr:row>32</xdr:row>
                <xdr:rowOff>47625</xdr:rowOff>
              </from>
              <to>
                <xdr:col>23</xdr:col>
                <xdr:colOff>142875</xdr:colOff>
                <xdr:row>33</xdr:row>
                <xdr:rowOff>104775</xdr:rowOff>
              </to>
            </anchor>
          </controlPr>
        </control>
      </mc:Choice>
      <mc:Fallback>
        <control shapeId="7170" r:id="rId6" name="OptionButton3"/>
      </mc:Fallback>
    </mc:AlternateContent>
    <mc:AlternateContent xmlns:mc="http://schemas.openxmlformats.org/markup-compatibility/2006">
      <mc:Choice Requires="x14">
        <control shapeId="7169" r:id="rId8" name="OptionButton2">
          <controlPr defaultSize="0" autoLine="0" r:id="rId9">
            <anchor moveWithCells="1" sizeWithCells="1">
              <from>
                <xdr:col>19</xdr:col>
                <xdr:colOff>85725</xdr:colOff>
                <xdr:row>30</xdr:row>
                <xdr:rowOff>161925</xdr:rowOff>
              </from>
              <to>
                <xdr:col>23</xdr:col>
                <xdr:colOff>142875</xdr:colOff>
                <xdr:row>32</xdr:row>
                <xdr:rowOff>47625</xdr:rowOff>
              </to>
            </anchor>
          </controlPr>
        </control>
      </mc:Choice>
      <mc:Fallback>
        <control shapeId="7169" r:id="rId8" name="OptionButton2"/>
      </mc:Fallback>
    </mc:AlternateContent>
  </control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kumamotoken5_2">
    <tabColor theme="1"/>
    <pageSetUpPr fitToPage="1"/>
  </sheetPr>
  <dimension ref="A1:AI34"/>
  <sheetViews>
    <sheetView showGridLines="0" view="pageBreakPreview" zoomScale="95" zoomScaleNormal="95" zoomScaleSheetLayoutView="95" workbookViewId="0">
      <selection activeCell="R2" sqref="R2"/>
    </sheetView>
  </sheetViews>
  <sheetFormatPr defaultColWidth="2.375" defaultRowHeight="13.5"/>
  <cols>
    <col min="1" max="16384" width="2.375" style="18"/>
  </cols>
  <sheetData>
    <row r="1" spans="1:35">
      <c r="A1" s="18" t="s">
        <v>119</v>
      </c>
    </row>
    <row r="3" spans="1:35">
      <c r="AI3" s="19" t="s">
        <v>120</v>
      </c>
    </row>
    <row r="6" spans="1:35" ht="30" customHeight="1">
      <c r="A6" s="1044" t="s">
        <v>121</v>
      </c>
      <c r="B6" s="1044"/>
      <c r="C6" s="1044"/>
      <c r="D6" s="1044"/>
      <c r="E6" s="1044"/>
      <c r="F6" s="1044"/>
      <c r="G6" s="1044"/>
      <c r="H6" s="1044"/>
      <c r="I6" s="1044"/>
      <c r="J6" s="1044"/>
      <c r="K6" s="1044"/>
      <c r="L6" s="1044"/>
      <c r="M6" s="1044"/>
      <c r="N6" s="1044"/>
      <c r="O6" s="1044"/>
      <c r="P6" s="1044"/>
      <c r="Q6" s="1044"/>
      <c r="R6" s="1044"/>
      <c r="S6" s="1044"/>
      <c r="T6" s="1044"/>
      <c r="U6" s="1044"/>
      <c r="V6" s="1044"/>
      <c r="W6" s="1044"/>
      <c r="X6" s="1044"/>
      <c r="Y6" s="1044"/>
      <c r="Z6" s="1044"/>
      <c r="AA6" s="1044"/>
      <c r="AB6" s="1044"/>
      <c r="AC6" s="1044"/>
      <c r="AD6" s="1044"/>
      <c r="AE6" s="1044"/>
      <c r="AF6" s="1044"/>
      <c r="AG6" s="1044"/>
      <c r="AH6" s="1044"/>
      <c r="AI6" s="1044"/>
    </row>
    <row r="9" spans="1:35">
      <c r="B9" s="95" t="s">
        <v>122</v>
      </c>
      <c r="D9" s="18" t="s">
        <v>123</v>
      </c>
      <c r="M9" s="96" t="s">
        <v>124</v>
      </c>
      <c r="P9" s="85" t="s">
        <v>109</v>
      </c>
      <c r="Q9" s="1314"/>
      <c r="R9" s="1314"/>
      <c r="S9" s="1314"/>
      <c r="T9" s="1314"/>
      <c r="U9" s="1314"/>
      <c r="V9" s="1314"/>
      <c r="W9" s="1314"/>
      <c r="X9" s="1314"/>
      <c r="Y9" s="1314"/>
      <c r="Z9" s="1314"/>
    </row>
    <row r="10" spans="1:35">
      <c r="B10" s="95"/>
      <c r="M10" s="96"/>
    </row>
    <row r="11" spans="1:35">
      <c r="M11" s="96"/>
    </row>
    <row r="12" spans="1:35">
      <c r="B12" s="95" t="s">
        <v>125</v>
      </c>
      <c r="D12" s="18" t="s">
        <v>126</v>
      </c>
      <c r="M12" s="96" t="s">
        <v>127</v>
      </c>
      <c r="P12" s="85" t="s">
        <v>109</v>
      </c>
      <c r="Q12" s="1314"/>
      <c r="R12" s="1314"/>
      <c r="S12" s="1314"/>
      <c r="T12" s="1314"/>
      <c r="U12" s="1314"/>
      <c r="V12" s="1314"/>
      <c r="W12" s="1314"/>
      <c r="X12" s="1314"/>
      <c r="Y12" s="1314"/>
      <c r="Z12" s="1314"/>
    </row>
    <row r="13" spans="1:35">
      <c r="M13" s="96"/>
    </row>
    <row r="14" spans="1:35">
      <c r="M14" s="96"/>
    </row>
    <row r="15" spans="1:35">
      <c r="B15" s="95" t="s">
        <v>128</v>
      </c>
      <c r="D15" s="18" t="s">
        <v>129</v>
      </c>
      <c r="M15" s="96" t="s">
        <v>130</v>
      </c>
      <c r="P15" s="85" t="s">
        <v>109</v>
      </c>
      <c r="Q15" s="1314"/>
      <c r="R15" s="1314"/>
      <c r="S15" s="1314"/>
      <c r="T15" s="1314"/>
      <c r="U15" s="1314"/>
      <c r="V15" s="1314"/>
      <c r="W15" s="1314"/>
      <c r="X15" s="1314"/>
      <c r="Y15" s="1314"/>
      <c r="Z15" s="1314"/>
    </row>
    <row r="16" spans="1:35">
      <c r="M16" s="96"/>
    </row>
    <row r="17" spans="1:34">
      <c r="M17" s="96"/>
    </row>
    <row r="18" spans="1:34">
      <c r="B18" s="95" t="s">
        <v>131</v>
      </c>
      <c r="D18" s="1315" t="s">
        <v>132</v>
      </c>
      <c r="E18" s="1315"/>
      <c r="F18" s="1315"/>
      <c r="G18" s="1315"/>
      <c r="H18" s="1315"/>
      <c r="I18" s="1315"/>
      <c r="J18" s="1315"/>
      <c r="M18" s="96" t="s">
        <v>133</v>
      </c>
      <c r="P18" s="85" t="s">
        <v>134</v>
      </c>
      <c r="Q18" s="1314"/>
      <c r="R18" s="1314"/>
      <c r="S18" s="1314"/>
      <c r="T18" s="1314"/>
      <c r="U18" s="1314"/>
      <c r="V18" s="1314"/>
      <c r="W18" s="1314"/>
      <c r="X18" s="1314"/>
      <c r="Y18" s="1314"/>
      <c r="Z18" s="1314"/>
      <c r="AD18" s="1088"/>
      <c r="AE18" s="1088"/>
      <c r="AF18" s="1088"/>
      <c r="AG18" s="1088"/>
    </row>
    <row r="19" spans="1:34">
      <c r="D19" s="1315"/>
      <c r="E19" s="1315"/>
      <c r="F19" s="1315"/>
      <c r="G19" s="1315"/>
      <c r="H19" s="1315"/>
      <c r="I19" s="1315"/>
      <c r="J19" s="1315"/>
      <c r="M19" s="96"/>
      <c r="AD19" s="1316"/>
      <c r="AE19" s="1316"/>
      <c r="AF19" s="1316"/>
      <c r="AG19" s="1316"/>
    </row>
    <row r="20" spans="1:34">
      <c r="M20" s="96"/>
    </row>
    <row r="21" spans="1:34">
      <c r="B21" s="95" t="s">
        <v>135</v>
      </c>
      <c r="D21" s="1318" t="s">
        <v>136</v>
      </c>
      <c r="E21" s="1318"/>
      <c r="F21" s="1318"/>
      <c r="G21" s="1318"/>
      <c r="H21" s="1318"/>
      <c r="I21" s="1318"/>
      <c r="J21" s="1318"/>
      <c r="M21" s="96"/>
    </row>
    <row r="22" spans="1:34">
      <c r="D22" s="1318"/>
      <c r="E22" s="1318"/>
      <c r="F22" s="1318"/>
      <c r="G22" s="1318"/>
      <c r="H22" s="1318"/>
      <c r="I22" s="1318"/>
      <c r="J22" s="1318"/>
      <c r="M22" s="96" t="s">
        <v>137</v>
      </c>
      <c r="P22" s="85" t="s">
        <v>109</v>
      </c>
      <c r="Q22" s="1314" t="str">
        <f>IF(Q15-Q18=0,"",Q15-Q18)</f>
        <v/>
      </c>
      <c r="R22" s="1314"/>
      <c r="S22" s="1314"/>
      <c r="T22" s="1314"/>
      <c r="U22" s="1314"/>
      <c r="V22" s="1314"/>
      <c r="W22" s="1314"/>
      <c r="X22" s="1314"/>
      <c r="Y22" s="1314"/>
      <c r="Z22" s="1314"/>
    </row>
    <row r="23" spans="1:34">
      <c r="M23" s="96"/>
    </row>
    <row r="24" spans="1:34">
      <c r="M24" s="96"/>
    </row>
    <row r="25" spans="1:34">
      <c r="B25" s="95" t="s">
        <v>138</v>
      </c>
      <c r="D25" s="1318" t="s">
        <v>139</v>
      </c>
      <c r="E25" s="1318"/>
      <c r="F25" s="1318"/>
      <c r="G25" s="1318"/>
      <c r="H25" s="1318"/>
      <c r="I25" s="1318"/>
      <c r="J25" s="1318"/>
      <c r="K25" s="1319" t="s">
        <v>140</v>
      </c>
      <c r="L25" s="1319"/>
      <c r="M25" s="1319"/>
      <c r="N25" s="1319"/>
      <c r="O25" s="1319"/>
      <c r="P25" s="85" t="s">
        <v>109</v>
      </c>
      <c r="Q25" s="1314" t="str">
        <f>IF(ISERROR(Q22*(9/10-(AD26/100))),"",Q22*(9/10-(AD26/100)))</f>
        <v/>
      </c>
      <c r="R25" s="1314"/>
      <c r="S25" s="1314"/>
      <c r="T25" s="1314"/>
      <c r="U25" s="1314"/>
      <c r="V25" s="1314"/>
      <c r="W25" s="1314"/>
      <c r="X25" s="1314"/>
      <c r="Y25" s="1314"/>
      <c r="Z25" s="1314"/>
      <c r="AB25" s="18" t="s">
        <v>141</v>
      </c>
      <c r="AD25" s="1088" t="str">
        <f>IF(ISERROR(Q12/Q9*100),"",Q12/Q9*100)</f>
        <v/>
      </c>
      <c r="AE25" s="1088"/>
      <c r="AF25" s="1088"/>
      <c r="AG25" s="1088"/>
      <c r="AH25" s="18" t="s">
        <v>142</v>
      </c>
    </row>
    <row r="26" spans="1:34">
      <c r="D26" s="1318"/>
      <c r="E26" s="1318"/>
      <c r="F26" s="1318"/>
      <c r="G26" s="1318"/>
      <c r="H26" s="1318"/>
      <c r="I26" s="1318"/>
      <c r="J26" s="1318"/>
      <c r="AC26" s="18" t="s">
        <v>143</v>
      </c>
      <c r="AD26" s="1316" t="str">
        <f>IF(ISERROR(ROUNDUP(AD25,0)),"",ROUNDUP(AD25,0))</f>
        <v/>
      </c>
      <c r="AE26" s="1316"/>
      <c r="AF26" s="1316"/>
      <c r="AG26" s="1316"/>
      <c r="AH26" s="18" t="s">
        <v>144</v>
      </c>
    </row>
    <row r="28" spans="1:34" ht="13.5" customHeight="1">
      <c r="B28" s="95" t="s">
        <v>145</v>
      </c>
      <c r="D28" s="36" t="s">
        <v>146</v>
      </c>
      <c r="E28" s="36"/>
      <c r="F28" s="36"/>
      <c r="G28" s="36"/>
      <c r="H28" s="36"/>
      <c r="I28" s="36"/>
      <c r="J28" s="36"/>
      <c r="P28" s="85" t="s">
        <v>134</v>
      </c>
      <c r="Q28" s="1314" t="str">
        <f>IF(ISERROR(ROUNDDOWN(Q25,-3)),"",ROUNDDOWN(Q25,-3))</f>
        <v/>
      </c>
      <c r="R28" s="1314"/>
      <c r="S28" s="1314"/>
      <c r="T28" s="1314"/>
      <c r="U28" s="1314"/>
      <c r="V28" s="1314"/>
      <c r="W28" s="1314"/>
      <c r="X28" s="1314"/>
      <c r="Y28" s="1314"/>
      <c r="Z28" s="1314"/>
    </row>
    <row r="29" spans="1:34">
      <c r="D29" s="36"/>
      <c r="E29" s="36"/>
      <c r="F29" s="36"/>
      <c r="G29" s="36"/>
      <c r="H29" s="36"/>
      <c r="I29" s="36"/>
      <c r="J29" s="36"/>
    </row>
    <row r="31" spans="1:34">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row>
    <row r="32" spans="1:34" ht="15" customHeight="1">
      <c r="B32" s="97" t="s">
        <v>147</v>
      </c>
      <c r="E32" s="95" t="s">
        <v>122</v>
      </c>
      <c r="F32" s="1317" t="s">
        <v>148</v>
      </c>
      <c r="G32" s="1317"/>
      <c r="H32" s="1317"/>
      <c r="I32" s="1317"/>
      <c r="J32" s="1317"/>
      <c r="K32" s="1317"/>
      <c r="L32" s="1317"/>
      <c r="M32" s="1317"/>
      <c r="N32" s="1317"/>
      <c r="O32" s="1317"/>
      <c r="P32" s="1317"/>
      <c r="Q32" s="1317"/>
      <c r="R32" s="1317"/>
      <c r="S32" s="1317"/>
      <c r="T32" s="1317"/>
      <c r="U32" s="1317"/>
      <c r="V32" s="1317"/>
      <c r="W32" s="1317"/>
      <c r="X32" s="1317"/>
      <c r="Y32" s="1317"/>
      <c r="Z32" s="1317"/>
      <c r="AA32" s="1317"/>
      <c r="AB32" s="1317"/>
      <c r="AC32" s="1317"/>
      <c r="AD32" s="1317"/>
      <c r="AE32" s="1317"/>
      <c r="AF32" s="1317"/>
    </row>
    <row r="33" spans="5:32" ht="15" customHeight="1">
      <c r="F33" s="1317"/>
      <c r="G33" s="1317"/>
      <c r="H33" s="1317"/>
      <c r="I33" s="1317"/>
      <c r="J33" s="1317"/>
      <c r="K33" s="1317"/>
      <c r="L33" s="1317"/>
      <c r="M33" s="1317"/>
      <c r="N33" s="1317"/>
      <c r="O33" s="1317"/>
      <c r="P33" s="1317"/>
      <c r="Q33" s="1317"/>
      <c r="R33" s="1317"/>
      <c r="S33" s="1317"/>
      <c r="T33" s="1317"/>
      <c r="U33" s="1317"/>
      <c r="V33" s="1317"/>
      <c r="W33" s="1317"/>
      <c r="X33" s="1317"/>
      <c r="Y33" s="1317"/>
      <c r="Z33" s="1317"/>
      <c r="AA33" s="1317"/>
      <c r="AB33" s="1317"/>
      <c r="AC33" s="1317"/>
      <c r="AD33" s="1317"/>
      <c r="AE33" s="1317"/>
      <c r="AF33" s="1317"/>
    </row>
    <row r="34" spans="5:32" ht="15" customHeight="1">
      <c r="E34" s="95" t="s">
        <v>125</v>
      </c>
      <c r="F34" s="18" t="s">
        <v>149</v>
      </c>
    </row>
  </sheetData>
  <mergeCells count="17">
    <mergeCell ref="Q28:Z28"/>
    <mergeCell ref="F32:AF33"/>
    <mergeCell ref="D21:J22"/>
    <mergeCell ref="Q22:Z22"/>
    <mergeCell ref="D25:J26"/>
    <mergeCell ref="K25:O25"/>
    <mergeCell ref="Q25:Z25"/>
    <mergeCell ref="AD25:AG25"/>
    <mergeCell ref="AD26:AG26"/>
    <mergeCell ref="A6:AI6"/>
    <mergeCell ref="Q9:Z9"/>
    <mergeCell ref="Q12:Z12"/>
    <mergeCell ref="Q15:Z15"/>
    <mergeCell ref="D18:J19"/>
    <mergeCell ref="Q18:Z18"/>
    <mergeCell ref="AD18:AG18"/>
    <mergeCell ref="AD19:AG19"/>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kumamotoken5_3">
    <tabColor theme="1"/>
    <pageSetUpPr fitToPage="1"/>
  </sheetPr>
  <dimension ref="A1:AI38"/>
  <sheetViews>
    <sheetView showGridLines="0" view="pageBreakPreview" topLeftCell="A16" zoomScale="95" zoomScaleNormal="95" zoomScaleSheetLayoutView="95" workbookViewId="0">
      <selection activeCell="R2" sqref="R2"/>
    </sheetView>
  </sheetViews>
  <sheetFormatPr defaultColWidth="2.375" defaultRowHeight="18.75"/>
  <cols>
    <col min="1" max="16384" width="2.375" style="4"/>
  </cols>
  <sheetData>
    <row r="1" spans="1:35">
      <c r="A1" s="18" t="s">
        <v>150</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spans="1:3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9" t="s">
        <v>151</v>
      </c>
    </row>
    <row r="4" spans="1:3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row>
    <row r="6" spans="1:35" ht="30" customHeight="1">
      <c r="A6" s="1044" t="s">
        <v>152</v>
      </c>
      <c r="B6" s="1044"/>
      <c r="C6" s="1044"/>
      <c r="D6" s="1044"/>
      <c r="E6" s="1044"/>
      <c r="F6" s="1044"/>
      <c r="G6" s="1044"/>
      <c r="H6" s="1044"/>
      <c r="I6" s="1044"/>
      <c r="J6" s="1044"/>
      <c r="K6" s="1044"/>
      <c r="L6" s="1044"/>
      <c r="M6" s="1044"/>
      <c r="N6" s="1044"/>
      <c r="O6" s="1044"/>
      <c r="P6" s="1044"/>
      <c r="Q6" s="1044"/>
      <c r="R6" s="1044"/>
      <c r="S6" s="1044"/>
      <c r="T6" s="1044"/>
      <c r="U6" s="1044"/>
      <c r="V6" s="1044"/>
      <c r="W6" s="1044"/>
      <c r="X6" s="1044"/>
      <c r="Y6" s="1044"/>
      <c r="Z6" s="1044"/>
      <c r="AA6" s="1044"/>
      <c r="AB6" s="1044"/>
      <c r="AC6" s="1044"/>
      <c r="AD6" s="1044"/>
      <c r="AE6" s="1044"/>
      <c r="AF6" s="1044"/>
      <c r="AG6" s="1044"/>
      <c r="AH6" s="1044"/>
      <c r="AI6" s="1044"/>
    </row>
    <row r="7" spans="1:3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35">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row>
    <row r="9" spans="1:35">
      <c r="A9" s="39"/>
      <c r="B9" s="1320" t="s">
        <v>153</v>
      </c>
      <c r="C9" s="1321"/>
      <c r="D9" s="1321"/>
      <c r="E9" s="1321"/>
      <c r="F9" s="1321"/>
      <c r="G9" s="1321"/>
      <c r="H9" s="1321"/>
      <c r="I9" s="1321"/>
      <c r="J9" s="1321"/>
      <c r="K9" s="1321"/>
      <c r="L9" s="1321"/>
      <c r="M9" s="1322"/>
      <c r="N9" s="1320" t="s">
        <v>154</v>
      </c>
      <c r="O9" s="1321"/>
      <c r="P9" s="1321"/>
      <c r="Q9" s="1321"/>
      <c r="R9" s="1321"/>
      <c r="S9" s="1321"/>
      <c r="T9" s="1321"/>
      <c r="U9" s="1321"/>
      <c r="V9" s="1321"/>
      <c r="W9" s="1322"/>
      <c r="X9" s="1320" t="s">
        <v>155</v>
      </c>
      <c r="Y9" s="1321"/>
      <c r="Z9" s="1321"/>
      <c r="AA9" s="1321"/>
      <c r="AB9" s="1321"/>
      <c r="AC9" s="1321"/>
      <c r="AD9" s="1321"/>
      <c r="AE9" s="1321"/>
      <c r="AF9" s="1321"/>
      <c r="AG9" s="1321"/>
      <c r="AH9" s="1322"/>
      <c r="AI9" s="39"/>
    </row>
    <row r="10" spans="1:35" ht="27" customHeight="1">
      <c r="A10" s="39"/>
      <c r="B10" s="1323" t="s">
        <v>156</v>
      </c>
      <c r="C10" s="1324"/>
      <c r="D10" s="1324"/>
      <c r="E10" s="1324"/>
      <c r="F10" s="1324"/>
      <c r="G10" s="1324"/>
      <c r="H10" s="1324"/>
      <c r="I10" s="1324"/>
      <c r="J10" s="1324"/>
      <c r="K10" s="1324"/>
      <c r="L10" s="1321" t="s">
        <v>157</v>
      </c>
      <c r="M10" s="1322"/>
      <c r="N10" s="98" t="s">
        <v>109</v>
      </c>
      <c r="O10" s="1325"/>
      <c r="P10" s="1325"/>
      <c r="Q10" s="1325"/>
      <c r="R10" s="1325"/>
      <c r="S10" s="1325"/>
      <c r="T10" s="1325"/>
      <c r="U10" s="1325"/>
      <c r="V10" s="1325"/>
      <c r="W10" s="1326"/>
      <c r="X10" s="1327"/>
      <c r="Y10" s="1328"/>
      <c r="Z10" s="1328"/>
      <c r="AA10" s="1328"/>
      <c r="AB10" s="1328"/>
      <c r="AC10" s="1328"/>
      <c r="AD10" s="1328"/>
      <c r="AE10" s="1328"/>
      <c r="AF10" s="1328"/>
      <c r="AG10" s="1328"/>
      <c r="AH10" s="1329"/>
      <c r="AI10" s="39"/>
    </row>
    <row r="11" spans="1:35" ht="27" customHeight="1">
      <c r="A11" s="39"/>
      <c r="B11" s="1330" t="s">
        <v>158</v>
      </c>
      <c r="C11" s="1331"/>
      <c r="D11" s="1331"/>
      <c r="E11" s="1331"/>
      <c r="F11" s="1331"/>
      <c r="G11" s="1331"/>
      <c r="H11" s="1331"/>
      <c r="I11" s="1331"/>
      <c r="J11" s="1331"/>
      <c r="K11" s="1331"/>
      <c r="L11" s="1321" t="s">
        <v>159</v>
      </c>
      <c r="M11" s="1322"/>
      <c r="N11" s="98" t="s">
        <v>109</v>
      </c>
      <c r="O11" s="1325"/>
      <c r="P11" s="1325"/>
      <c r="Q11" s="1325"/>
      <c r="R11" s="1325"/>
      <c r="S11" s="1325"/>
      <c r="T11" s="1325"/>
      <c r="U11" s="1325"/>
      <c r="V11" s="1325"/>
      <c r="W11" s="1326"/>
      <c r="X11" s="1327"/>
      <c r="Y11" s="1328"/>
      <c r="Z11" s="1328"/>
      <c r="AA11" s="1328"/>
      <c r="AB11" s="1328"/>
      <c r="AC11" s="1328"/>
      <c r="AD11" s="1328"/>
      <c r="AE11" s="1328"/>
      <c r="AF11" s="1328"/>
      <c r="AG11" s="1328"/>
      <c r="AH11" s="1329"/>
      <c r="AI11" s="39"/>
    </row>
    <row r="12" spans="1:35" ht="27" customHeight="1">
      <c r="A12" s="39"/>
      <c r="B12" s="1332" t="s">
        <v>160</v>
      </c>
      <c r="C12" s="1333"/>
      <c r="D12" s="1333"/>
      <c r="E12" s="1333"/>
      <c r="F12" s="1333"/>
      <c r="G12" s="1333"/>
      <c r="H12" s="1333"/>
      <c r="I12" s="1333"/>
      <c r="J12" s="1333"/>
      <c r="K12" s="1333"/>
      <c r="L12" s="1321" t="s">
        <v>161</v>
      </c>
      <c r="M12" s="1322"/>
      <c r="N12" s="98" t="s">
        <v>109</v>
      </c>
      <c r="O12" s="1334" t="str">
        <f>IF(OR(O10&gt;=O11,O10=""),"",O10*9/10)</f>
        <v/>
      </c>
      <c r="P12" s="1334"/>
      <c r="Q12" s="1334"/>
      <c r="R12" s="1334"/>
      <c r="S12" s="1334"/>
      <c r="T12" s="1334"/>
      <c r="U12" s="1334"/>
      <c r="V12" s="1334"/>
      <c r="W12" s="1335"/>
      <c r="X12" s="1327"/>
      <c r="Y12" s="1328"/>
      <c r="Z12" s="1328"/>
      <c r="AA12" s="1328"/>
      <c r="AB12" s="1328"/>
      <c r="AC12" s="1328"/>
      <c r="AD12" s="1328"/>
      <c r="AE12" s="1328"/>
      <c r="AF12" s="1328"/>
      <c r="AG12" s="1328"/>
      <c r="AH12" s="1329"/>
      <c r="AI12" s="39"/>
    </row>
    <row r="13" spans="1:35" ht="15" customHeight="1">
      <c r="A13" s="39"/>
      <c r="B13" s="99" t="s">
        <v>162</v>
      </c>
      <c r="C13" s="100"/>
      <c r="D13" s="100"/>
      <c r="E13" s="100"/>
      <c r="F13" s="100"/>
      <c r="G13" s="100"/>
      <c r="H13" s="100"/>
      <c r="I13" s="100"/>
      <c r="J13" s="100"/>
      <c r="K13" s="100"/>
      <c r="L13" s="1336" t="s">
        <v>163</v>
      </c>
      <c r="M13" s="1337"/>
      <c r="N13" s="1341" t="s">
        <v>164</v>
      </c>
      <c r="O13" s="1336"/>
      <c r="P13" s="1336"/>
      <c r="Q13" s="1336"/>
      <c r="R13" s="1336"/>
      <c r="S13" s="1336"/>
      <c r="T13" s="1336"/>
      <c r="U13" s="1336"/>
      <c r="V13" s="1336"/>
      <c r="W13" s="1337"/>
      <c r="X13" s="1344"/>
      <c r="Y13" s="1345"/>
      <c r="Z13" s="1345"/>
      <c r="AA13" s="1345"/>
      <c r="AB13" s="1345"/>
      <c r="AC13" s="1345"/>
      <c r="AD13" s="1345"/>
      <c r="AE13" s="1345"/>
      <c r="AF13" s="1345"/>
      <c r="AG13" s="1345"/>
      <c r="AH13" s="1346"/>
      <c r="AI13" s="39"/>
    </row>
    <row r="14" spans="1:35" ht="15" customHeight="1">
      <c r="A14" s="39"/>
      <c r="B14" s="1353" t="s">
        <v>165</v>
      </c>
      <c r="C14" s="1354"/>
      <c r="D14" s="1354"/>
      <c r="E14" s="1354"/>
      <c r="F14" s="1354"/>
      <c r="G14" s="1354"/>
      <c r="H14" s="1354"/>
      <c r="I14" s="1354"/>
      <c r="J14" s="1354"/>
      <c r="K14" s="1354"/>
      <c r="L14" s="1118"/>
      <c r="M14" s="1338"/>
      <c r="N14" s="1342"/>
      <c r="O14" s="1118"/>
      <c r="P14" s="1118"/>
      <c r="Q14" s="1118"/>
      <c r="R14" s="1118"/>
      <c r="S14" s="1118"/>
      <c r="T14" s="1118"/>
      <c r="U14" s="1118"/>
      <c r="V14" s="1118"/>
      <c r="W14" s="1338"/>
      <c r="X14" s="1347"/>
      <c r="Y14" s="1348"/>
      <c r="Z14" s="1348"/>
      <c r="AA14" s="1348"/>
      <c r="AB14" s="1348"/>
      <c r="AC14" s="1348"/>
      <c r="AD14" s="1348"/>
      <c r="AE14" s="1348"/>
      <c r="AF14" s="1348"/>
      <c r="AG14" s="1348"/>
      <c r="AH14" s="1349"/>
      <c r="AI14" s="39"/>
    </row>
    <row r="15" spans="1:35" ht="15" customHeight="1">
      <c r="A15" s="39"/>
      <c r="B15" s="1355"/>
      <c r="C15" s="1356"/>
      <c r="D15" s="1356"/>
      <c r="E15" s="1356"/>
      <c r="F15" s="1356"/>
      <c r="G15" s="1356"/>
      <c r="H15" s="1356"/>
      <c r="I15" s="1356"/>
      <c r="J15" s="1356"/>
      <c r="K15" s="1356"/>
      <c r="L15" s="1339"/>
      <c r="M15" s="1340"/>
      <c r="N15" s="1343"/>
      <c r="O15" s="1339"/>
      <c r="P15" s="1339"/>
      <c r="Q15" s="1339"/>
      <c r="R15" s="1339"/>
      <c r="S15" s="1339"/>
      <c r="T15" s="1339"/>
      <c r="U15" s="1339"/>
      <c r="V15" s="1339"/>
      <c r="W15" s="1340"/>
      <c r="X15" s="1350"/>
      <c r="Y15" s="1351"/>
      <c r="Z15" s="1351"/>
      <c r="AA15" s="1351"/>
      <c r="AB15" s="1351"/>
      <c r="AC15" s="1351"/>
      <c r="AD15" s="1351"/>
      <c r="AE15" s="1351"/>
      <c r="AF15" s="1351"/>
      <c r="AG15" s="1351"/>
      <c r="AH15" s="1352"/>
      <c r="AI15" s="39"/>
    </row>
    <row r="16" spans="1:35" ht="12" customHeight="1">
      <c r="A16" s="39"/>
      <c r="B16" s="1344" t="s">
        <v>166</v>
      </c>
      <c r="C16" s="1345"/>
      <c r="D16" s="1345"/>
      <c r="E16" s="1345"/>
      <c r="F16" s="1345"/>
      <c r="G16" s="1345"/>
      <c r="H16" s="1345"/>
      <c r="I16" s="1345"/>
      <c r="J16" s="1345"/>
      <c r="K16" s="1345"/>
      <c r="L16" s="1336" t="s">
        <v>167</v>
      </c>
      <c r="M16" s="1337"/>
      <c r="N16" s="1341" t="s">
        <v>109</v>
      </c>
      <c r="O16" s="1336" t="str">
        <f>IF(Z17+Z19=0,"",Z17+Z19)</f>
        <v/>
      </c>
      <c r="P16" s="1336"/>
      <c r="Q16" s="1336"/>
      <c r="R16" s="1336"/>
      <c r="S16" s="1336"/>
      <c r="T16" s="1336"/>
      <c r="U16" s="1336"/>
      <c r="V16" s="1336"/>
      <c r="W16" s="1337"/>
      <c r="X16" s="101" t="s">
        <v>168</v>
      </c>
      <c r="Y16" s="102"/>
      <c r="Z16" s="102"/>
      <c r="AA16" s="102"/>
      <c r="AB16" s="102"/>
      <c r="AC16" s="102"/>
      <c r="AD16" s="102"/>
      <c r="AE16" s="102"/>
      <c r="AF16" s="102"/>
      <c r="AG16" s="100"/>
      <c r="AH16" s="103"/>
      <c r="AI16" s="39"/>
    </row>
    <row r="17" spans="1:35" ht="12" customHeight="1">
      <c r="A17" s="39"/>
      <c r="B17" s="1347"/>
      <c r="C17" s="1348"/>
      <c r="D17" s="1348"/>
      <c r="E17" s="1348"/>
      <c r="F17" s="1348"/>
      <c r="G17" s="1348"/>
      <c r="H17" s="1348"/>
      <c r="I17" s="1348"/>
      <c r="J17" s="1348"/>
      <c r="K17" s="1348"/>
      <c r="L17" s="1118"/>
      <c r="M17" s="1338"/>
      <c r="N17" s="1342"/>
      <c r="O17" s="1118"/>
      <c r="P17" s="1118"/>
      <c r="Q17" s="1118"/>
      <c r="R17" s="1118"/>
      <c r="S17" s="1118"/>
      <c r="T17" s="1118"/>
      <c r="U17" s="1118"/>
      <c r="V17" s="1118"/>
      <c r="W17" s="1338"/>
      <c r="X17" s="104"/>
      <c r="Y17" s="105" t="s">
        <v>169</v>
      </c>
      <c r="Z17" s="1362"/>
      <c r="AA17" s="1362"/>
      <c r="AB17" s="1362"/>
      <c r="AC17" s="1362"/>
      <c r="AD17" s="1362"/>
      <c r="AE17" s="1362"/>
      <c r="AF17" s="1362"/>
      <c r="AG17" s="1362"/>
      <c r="AH17" s="1363"/>
      <c r="AI17" s="39"/>
    </row>
    <row r="18" spans="1:35">
      <c r="A18" s="39"/>
      <c r="B18" s="1347"/>
      <c r="C18" s="1348"/>
      <c r="D18" s="1348"/>
      <c r="E18" s="1348"/>
      <c r="F18" s="1348"/>
      <c r="G18" s="1348"/>
      <c r="H18" s="1348"/>
      <c r="I18" s="1348"/>
      <c r="J18" s="1348"/>
      <c r="K18" s="1348"/>
      <c r="L18" s="1118"/>
      <c r="M18" s="1338"/>
      <c r="N18" s="1342"/>
      <c r="O18" s="1118"/>
      <c r="P18" s="1118"/>
      <c r="Q18" s="1118"/>
      <c r="R18" s="1118"/>
      <c r="S18" s="1118"/>
      <c r="T18" s="1118"/>
      <c r="U18" s="1118"/>
      <c r="V18" s="1118"/>
      <c r="W18" s="1338"/>
      <c r="X18" s="106" t="s">
        <v>170</v>
      </c>
      <c r="Y18" s="48"/>
      <c r="Z18" s="48"/>
      <c r="AA18" s="48"/>
      <c r="AB18" s="48"/>
      <c r="AC18" s="48"/>
      <c r="AD18" s="48"/>
      <c r="AE18" s="48"/>
      <c r="AF18" s="48"/>
      <c r="AG18" s="48"/>
      <c r="AH18" s="107"/>
      <c r="AI18" s="39"/>
    </row>
    <row r="19" spans="1:35">
      <c r="A19" s="39"/>
      <c r="B19" s="1350"/>
      <c r="C19" s="1351"/>
      <c r="D19" s="1351"/>
      <c r="E19" s="1351"/>
      <c r="F19" s="1351"/>
      <c r="G19" s="1351"/>
      <c r="H19" s="1351"/>
      <c r="I19" s="1351"/>
      <c r="J19" s="1351"/>
      <c r="K19" s="1351"/>
      <c r="L19" s="1339"/>
      <c r="M19" s="1340"/>
      <c r="N19" s="1343"/>
      <c r="O19" s="1339"/>
      <c r="P19" s="1339"/>
      <c r="Q19" s="1339"/>
      <c r="R19" s="1339"/>
      <c r="S19" s="1339"/>
      <c r="T19" s="1339"/>
      <c r="U19" s="1339"/>
      <c r="V19" s="1339"/>
      <c r="W19" s="1340"/>
      <c r="X19" s="108"/>
      <c r="Y19" s="109" t="s">
        <v>171</v>
      </c>
      <c r="Z19" s="1357"/>
      <c r="AA19" s="1357"/>
      <c r="AB19" s="1357"/>
      <c r="AC19" s="1357"/>
      <c r="AD19" s="1357"/>
      <c r="AE19" s="1357"/>
      <c r="AF19" s="1357"/>
      <c r="AG19" s="1357"/>
      <c r="AH19" s="1358"/>
      <c r="AI19" s="39"/>
    </row>
    <row r="20" spans="1:35" ht="27" customHeight="1">
      <c r="A20" s="39"/>
      <c r="B20" s="1359" t="s">
        <v>172</v>
      </c>
      <c r="C20" s="1324"/>
      <c r="D20" s="1324"/>
      <c r="E20" s="1324"/>
      <c r="F20" s="1324"/>
      <c r="G20" s="1324"/>
      <c r="H20" s="1324"/>
      <c r="I20" s="1324"/>
      <c r="J20" s="1324"/>
      <c r="K20" s="1324"/>
      <c r="L20" s="1321" t="s">
        <v>173</v>
      </c>
      <c r="M20" s="1322"/>
      <c r="N20" s="98" t="s">
        <v>164</v>
      </c>
      <c r="O20" s="1325"/>
      <c r="P20" s="1325"/>
      <c r="Q20" s="1325"/>
      <c r="R20" s="1325"/>
      <c r="S20" s="1325"/>
      <c r="T20" s="1325"/>
      <c r="U20" s="1325"/>
      <c r="V20" s="1325"/>
      <c r="W20" s="1326"/>
      <c r="X20" s="1360"/>
      <c r="Y20" s="1361"/>
      <c r="Z20" s="1361"/>
      <c r="AA20" s="1361"/>
      <c r="AB20" s="110" t="s">
        <v>174</v>
      </c>
      <c r="AC20" s="110" t="s">
        <v>175</v>
      </c>
      <c r="AD20" s="1321" t="str">
        <f>IF(OR(X20="",ISERROR(ROUNDUP(X20,0))),"",ROUNDUP(X20,0))</f>
        <v/>
      </c>
      <c r="AE20" s="1321"/>
      <c r="AF20" s="1321"/>
      <c r="AG20" s="1321"/>
      <c r="AH20" s="111" t="s">
        <v>176</v>
      </c>
      <c r="AI20" s="39"/>
    </row>
    <row r="21" spans="1:35" ht="27" customHeight="1">
      <c r="A21" s="39"/>
      <c r="B21" s="1327" t="s">
        <v>177</v>
      </c>
      <c r="C21" s="1333"/>
      <c r="D21" s="1333"/>
      <c r="E21" s="1333"/>
      <c r="F21" s="1333"/>
      <c r="G21" s="1333"/>
      <c r="H21" s="1333"/>
      <c r="I21" s="1333"/>
      <c r="J21" s="1333"/>
      <c r="K21" s="1333"/>
      <c r="L21" s="1321" t="s">
        <v>178</v>
      </c>
      <c r="M21" s="1322"/>
      <c r="N21" s="98" t="s">
        <v>109</v>
      </c>
      <c r="O21" s="1333" t="str">
        <f ca="1">IF(ISERROR(O12-O13((O10-O16*O20))),"",O12-O13((O10-O16*O20)))</f>
        <v/>
      </c>
      <c r="P21" s="1333"/>
      <c r="Q21" s="1333"/>
      <c r="R21" s="1333"/>
      <c r="S21" s="1333"/>
      <c r="T21" s="1333"/>
      <c r="U21" s="1333"/>
      <c r="V21" s="1333"/>
      <c r="W21" s="1364"/>
      <c r="X21" s="1327"/>
      <c r="Y21" s="1328"/>
      <c r="Z21" s="1328"/>
      <c r="AA21" s="1328"/>
      <c r="AB21" s="1328"/>
      <c r="AC21" s="1328"/>
      <c r="AD21" s="1328"/>
      <c r="AE21" s="1328"/>
      <c r="AF21" s="1328"/>
      <c r="AG21" s="1328"/>
      <c r="AH21" s="1329"/>
      <c r="AI21" s="39"/>
    </row>
    <row r="22" spans="1:35" ht="27" customHeight="1">
      <c r="A22" s="39"/>
      <c r="B22" s="1332" t="s">
        <v>179</v>
      </c>
      <c r="C22" s="1333"/>
      <c r="D22" s="1333"/>
      <c r="E22" s="1333"/>
      <c r="F22" s="1333"/>
      <c r="G22" s="1333"/>
      <c r="H22" s="1333"/>
      <c r="I22" s="1333"/>
      <c r="J22" s="1333"/>
      <c r="K22" s="1333"/>
      <c r="L22" s="1333"/>
      <c r="M22" s="1364"/>
      <c r="N22" s="98" t="s">
        <v>109</v>
      </c>
      <c r="O22" s="1321" t="str">
        <f ca="1">IF(ISERROR(ROUNDDOWN(O21,-3)),"",ROUNDDOWN(O21,-3))</f>
        <v/>
      </c>
      <c r="P22" s="1321"/>
      <c r="Q22" s="1321"/>
      <c r="R22" s="1321"/>
      <c r="S22" s="1321"/>
      <c r="T22" s="1321"/>
      <c r="U22" s="1321"/>
      <c r="V22" s="1321"/>
      <c r="W22" s="1322"/>
      <c r="X22" s="1327"/>
      <c r="Y22" s="1328"/>
      <c r="Z22" s="1328"/>
      <c r="AA22" s="1328"/>
      <c r="AB22" s="1328"/>
      <c r="AC22" s="1328"/>
      <c r="AD22" s="1328"/>
      <c r="AE22" s="1328"/>
      <c r="AF22" s="1328"/>
      <c r="AG22" s="1328"/>
      <c r="AH22" s="1329"/>
      <c r="AI22" s="39"/>
    </row>
    <row r="23" spans="1:35">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row>
    <row r="24" spans="1:35">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row>
    <row r="25" spans="1:35">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row>
    <row r="26" spans="1:35">
      <c r="A26" s="18"/>
      <c r="B26" s="18" t="s">
        <v>180</v>
      </c>
      <c r="C26" s="18"/>
      <c r="D26" s="18"/>
      <c r="E26" s="95" t="s">
        <v>181</v>
      </c>
      <c r="F26" s="18" t="s">
        <v>182</v>
      </c>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row>
    <row r="27" spans="1:35">
      <c r="A27" s="18"/>
      <c r="B27" s="18"/>
      <c r="C27" s="18"/>
      <c r="D27" s="18"/>
      <c r="E27" s="95" t="s">
        <v>183</v>
      </c>
      <c r="F27" s="18" t="s">
        <v>184</v>
      </c>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row>
    <row r="28" spans="1:35">
      <c r="A28" s="18"/>
      <c r="B28" s="18"/>
      <c r="C28" s="18"/>
      <c r="D28" s="18"/>
      <c r="E28" s="95" t="s">
        <v>185</v>
      </c>
      <c r="F28" s="18" t="s">
        <v>186</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row>
    <row r="29" spans="1:35">
      <c r="A29" s="18"/>
      <c r="B29" s="18"/>
      <c r="C29" s="18"/>
      <c r="D29" s="18"/>
      <c r="E29" s="95" t="s">
        <v>187</v>
      </c>
      <c r="F29" s="18" t="s">
        <v>188</v>
      </c>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row>
    <row r="30" spans="1:35">
      <c r="A30" s="18"/>
      <c r="B30" s="18"/>
      <c r="C30" s="18"/>
      <c r="D30" s="18"/>
      <c r="E30" s="95" t="s">
        <v>189</v>
      </c>
      <c r="F30" s="18" t="s">
        <v>190</v>
      </c>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row>
    <row r="31" spans="1:35" ht="13.5" customHeight="1">
      <c r="A31" s="18"/>
      <c r="B31" s="18"/>
      <c r="C31" s="18"/>
      <c r="D31" s="18"/>
      <c r="E31" s="95" t="s">
        <v>191</v>
      </c>
      <c r="F31" s="1311" t="s">
        <v>192</v>
      </c>
      <c r="G31" s="1311"/>
      <c r="H31" s="1311"/>
      <c r="I31" s="1311"/>
      <c r="J31" s="1311"/>
      <c r="K31" s="1311"/>
      <c r="L31" s="1311"/>
      <c r="M31" s="1311"/>
      <c r="N31" s="1311"/>
      <c r="O31" s="1311"/>
      <c r="P31" s="1311"/>
      <c r="Q31" s="1311"/>
      <c r="R31" s="1311"/>
      <c r="S31" s="1311"/>
      <c r="T31" s="1311"/>
      <c r="U31" s="1311"/>
      <c r="V31" s="1311"/>
      <c r="W31" s="1311"/>
      <c r="X31" s="1311"/>
      <c r="Y31" s="1311"/>
      <c r="Z31" s="1311"/>
      <c r="AA31" s="1311"/>
      <c r="AB31" s="1311"/>
      <c r="AC31" s="1311"/>
      <c r="AD31" s="1311"/>
      <c r="AE31" s="1311"/>
      <c r="AF31" s="1311"/>
      <c r="AG31" s="1311"/>
      <c r="AH31" s="1311"/>
      <c r="AI31" s="18"/>
    </row>
    <row r="32" spans="1:35">
      <c r="A32" s="18"/>
      <c r="B32" s="18"/>
      <c r="C32" s="18"/>
      <c r="D32" s="18"/>
      <c r="E32" s="18"/>
      <c r="F32" s="1311"/>
      <c r="G32" s="1311"/>
      <c r="H32" s="1311"/>
      <c r="I32" s="1311"/>
      <c r="J32" s="1311"/>
      <c r="K32" s="1311"/>
      <c r="L32" s="1311"/>
      <c r="M32" s="1311"/>
      <c r="N32" s="1311"/>
      <c r="O32" s="1311"/>
      <c r="P32" s="1311"/>
      <c r="Q32" s="1311"/>
      <c r="R32" s="1311"/>
      <c r="S32" s="1311"/>
      <c r="T32" s="1311"/>
      <c r="U32" s="1311"/>
      <c r="V32" s="1311"/>
      <c r="W32" s="1311"/>
      <c r="X32" s="1311"/>
      <c r="Y32" s="1311"/>
      <c r="Z32" s="1311"/>
      <c r="AA32" s="1311"/>
      <c r="AB32" s="1311"/>
      <c r="AC32" s="1311"/>
      <c r="AD32" s="1311"/>
      <c r="AE32" s="1311"/>
      <c r="AF32" s="1311"/>
      <c r="AG32" s="1311"/>
      <c r="AH32" s="1311"/>
      <c r="AI32" s="18"/>
    </row>
    <row r="33" spans="1:35">
      <c r="A33" s="18"/>
      <c r="B33" s="18"/>
      <c r="C33" s="18"/>
      <c r="D33" s="18"/>
      <c r="E33" s="18"/>
      <c r="F33" s="113" t="s">
        <v>193</v>
      </c>
      <c r="G33" s="18"/>
      <c r="H33" s="114" t="s">
        <v>194</v>
      </c>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row>
    <row r="34" spans="1:35">
      <c r="A34" s="18"/>
      <c r="B34" s="18"/>
      <c r="C34" s="18"/>
      <c r="D34" s="18"/>
      <c r="E34" s="18"/>
      <c r="F34" s="113" t="s">
        <v>195</v>
      </c>
      <c r="G34" s="18"/>
      <c r="H34" s="114" t="s">
        <v>196</v>
      </c>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row>
    <row r="35" spans="1:35">
      <c r="A35" s="18"/>
      <c r="B35" s="18"/>
      <c r="C35" s="18"/>
      <c r="D35" s="18"/>
      <c r="E35" s="18"/>
      <c r="F35" s="1365" t="s">
        <v>197</v>
      </c>
      <c r="G35" s="18"/>
      <c r="H35" s="1088" t="s">
        <v>198</v>
      </c>
      <c r="I35" s="1088"/>
      <c r="J35" s="1088"/>
      <c r="K35" s="1088"/>
      <c r="L35" s="1088"/>
      <c r="M35" s="1088"/>
      <c r="N35" s="1088"/>
      <c r="O35" s="1088" t="s">
        <v>199</v>
      </c>
      <c r="P35" s="1088"/>
      <c r="Q35" s="1088"/>
      <c r="R35" s="1088"/>
      <c r="S35" s="1088"/>
      <c r="T35" s="1088"/>
      <c r="U35" s="1088"/>
      <c r="V35" s="1088"/>
      <c r="W35" s="1088"/>
      <c r="X35" s="1088"/>
      <c r="Y35" s="1088"/>
      <c r="Z35" s="1088"/>
      <c r="AA35" s="1088"/>
      <c r="AB35" s="1088"/>
      <c r="AC35" s="1088"/>
      <c r="AD35" s="1088"/>
      <c r="AE35" s="1088"/>
      <c r="AF35" s="1088"/>
      <c r="AG35" s="1088"/>
      <c r="AH35" s="1088" t="s">
        <v>200</v>
      </c>
      <c r="AI35" s="18"/>
    </row>
    <row r="36" spans="1:35">
      <c r="A36" s="18"/>
      <c r="B36" s="18"/>
      <c r="C36" s="18"/>
      <c r="D36" s="18"/>
      <c r="E36" s="18"/>
      <c r="F36" s="1365"/>
      <c r="G36" s="18"/>
      <c r="H36" s="1088"/>
      <c r="I36" s="1088"/>
      <c r="J36" s="1088"/>
      <c r="K36" s="1088"/>
      <c r="L36" s="1088"/>
      <c r="M36" s="1088"/>
      <c r="N36" s="1088"/>
      <c r="O36" s="1366" t="s">
        <v>201</v>
      </c>
      <c r="P36" s="1366"/>
      <c r="Q36" s="1366"/>
      <c r="R36" s="1366"/>
      <c r="S36" s="1366"/>
      <c r="T36" s="1366"/>
      <c r="U36" s="1366"/>
      <c r="V36" s="1366"/>
      <c r="W36" s="1366"/>
      <c r="X36" s="1366"/>
      <c r="Y36" s="1366"/>
      <c r="Z36" s="1366"/>
      <c r="AA36" s="1366"/>
      <c r="AB36" s="1366"/>
      <c r="AC36" s="1366"/>
      <c r="AD36" s="1366"/>
      <c r="AE36" s="1366"/>
      <c r="AF36" s="1366"/>
      <c r="AG36" s="1366"/>
      <c r="AH36" s="1088"/>
      <c r="AI36" s="18"/>
    </row>
    <row r="37" spans="1:35">
      <c r="A37" s="18"/>
      <c r="B37" s="18"/>
      <c r="C37" s="18"/>
      <c r="D37" s="18"/>
      <c r="E37" s="95" t="s">
        <v>202</v>
      </c>
      <c r="F37" s="1311" t="s">
        <v>203</v>
      </c>
      <c r="G37" s="1311"/>
      <c r="H37" s="1311"/>
      <c r="I37" s="1311"/>
      <c r="J37" s="1311"/>
      <c r="K37" s="1311"/>
      <c r="L37" s="1311"/>
      <c r="M37" s="1311"/>
      <c r="N37" s="1311"/>
      <c r="O37" s="1311"/>
      <c r="P37" s="1311"/>
      <c r="Q37" s="1311"/>
      <c r="R37" s="1311"/>
      <c r="S37" s="1311"/>
      <c r="T37" s="1311"/>
      <c r="U37" s="1311"/>
      <c r="V37" s="1311"/>
      <c r="W37" s="1311"/>
      <c r="X37" s="1311"/>
      <c r="Y37" s="1311"/>
      <c r="Z37" s="1311"/>
      <c r="AA37" s="1311"/>
      <c r="AB37" s="1311"/>
      <c r="AC37" s="1311"/>
      <c r="AD37" s="1311"/>
      <c r="AE37" s="1311"/>
      <c r="AF37" s="1311"/>
      <c r="AG37" s="1311"/>
      <c r="AH37" s="1311"/>
      <c r="AI37" s="18"/>
    </row>
    <row r="38" spans="1:35">
      <c r="A38" s="18"/>
      <c r="B38" s="18"/>
      <c r="C38" s="18"/>
      <c r="D38" s="18"/>
      <c r="E38" s="18"/>
      <c r="F38" s="1311"/>
      <c r="G38" s="1311"/>
      <c r="H38" s="1311"/>
      <c r="I38" s="1311"/>
      <c r="J38" s="1311"/>
      <c r="K38" s="1311"/>
      <c r="L38" s="1311"/>
      <c r="M38" s="1311"/>
      <c r="N38" s="1311"/>
      <c r="O38" s="1311"/>
      <c r="P38" s="1311"/>
      <c r="Q38" s="1311"/>
      <c r="R38" s="1311"/>
      <c r="S38" s="1311"/>
      <c r="T38" s="1311"/>
      <c r="U38" s="1311"/>
      <c r="V38" s="1311"/>
      <c r="W38" s="1311"/>
      <c r="X38" s="1311"/>
      <c r="Y38" s="1311"/>
      <c r="Z38" s="1311"/>
      <c r="AA38" s="1311"/>
      <c r="AB38" s="1311"/>
      <c r="AC38" s="1311"/>
      <c r="AD38" s="1311"/>
      <c r="AE38" s="1311"/>
      <c r="AF38" s="1311"/>
      <c r="AG38" s="1311"/>
      <c r="AH38" s="1311"/>
      <c r="AI38" s="18"/>
    </row>
  </sheetData>
  <mergeCells count="46">
    <mergeCell ref="F37:AH38"/>
    <mergeCell ref="F31:AH32"/>
    <mergeCell ref="F35:F36"/>
    <mergeCell ref="H35:N36"/>
    <mergeCell ref="O35:AG35"/>
    <mergeCell ref="AH35:AH36"/>
    <mergeCell ref="O36:AG36"/>
    <mergeCell ref="B21:K21"/>
    <mergeCell ref="L21:M21"/>
    <mergeCell ref="O21:W21"/>
    <mergeCell ref="X21:AH21"/>
    <mergeCell ref="B22:M22"/>
    <mergeCell ref="O22:W22"/>
    <mergeCell ref="X22:AH22"/>
    <mergeCell ref="Z19:AH19"/>
    <mergeCell ref="B20:K20"/>
    <mergeCell ref="L20:M20"/>
    <mergeCell ref="O20:W20"/>
    <mergeCell ref="X20:AA20"/>
    <mergeCell ref="AD20:AG20"/>
    <mergeCell ref="B16:K19"/>
    <mergeCell ref="L16:M19"/>
    <mergeCell ref="N16:N19"/>
    <mergeCell ref="O16:W19"/>
    <mergeCell ref="Z17:AH17"/>
    <mergeCell ref="L13:M15"/>
    <mergeCell ref="N13:N15"/>
    <mergeCell ref="O13:W15"/>
    <mergeCell ref="X13:AH15"/>
    <mergeCell ref="B14:K15"/>
    <mergeCell ref="B11:K11"/>
    <mergeCell ref="L11:M11"/>
    <mergeCell ref="O11:W11"/>
    <mergeCell ref="X11:AH11"/>
    <mergeCell ref="B12:K12"/>
    <mergeCell ref="L12:M12"/>
    <mergeCell ref="O12:W12"/>
    <mergeCell ref="X12:AH12"/>
    <mergeCell ref="A6:AI6"/>
    <mergeCell ref="B9:M9"/>
    <mergeCell ref="N9:W9"/>
    <mergeCell ref="X9:AH9"/>
    <mergeCell ref="B10:K10"/>
    <mergeCell ref="L10:M10"/>
    <mergeCell ref="O10:W10"/>
    <mergeCell ref="X10:AH10"/>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kihon">
    <tabColor theme="5" tint="0.59999389629810485"/>
    <pageSetUpPr fitToPage="1"/>
  </sheetPr>
  <dimension ref="A1:D10"/>
  <sheetViews>
    <sheetView view="pageBreakPreview" zoomScaleNormal="100" zoomScaleSheetLayoutView="100" workbookViewId="0">
      <selection activeCell="B13" sqref="B13"/>
    </sheetView>
  </sheetViews>
  <sheetFormatPr defaultRowHeight="18.75"/>
  <cols>
    <col min="1" max="1" width="22" style="4" customWidth="1"/>
    <col min="2" max="2" width="68.375" style="4" customWidth="1"/>
    <col min="3" max="16384" width="9" style="4"/>
  </cols>
  <sheetData>
    <row r="1" spans="1:4" s="1" customFormat="1" ht="24.95" customHeight="1">
      <c r="A1" s="1023" t="s">
        <v>0</v>
      </c>
      <c r="B1" s="1023"/>
    </row>
    <row r="2" spans="1:4" ht="50.1" customHeight="1">
      <c r="A2" s="2" t="s">
        <v>1</v>
      </c>
      <c r="B2" s="6" t="s">
        <v>851</v>
      </c>
      <c r="D2" s="4" t="s">
        <v>625</v>
      </c>
    </row>
    <row r="3" spans="1:4" ht="50.1" customHeight="1">
      <c r="A3" s="5" t="s">
        <v>2</v>
      </c>
      <c r="B3" s="6" t="s">
        <v>793</v>
      </c>
      <c r="D3" s="4" t="s">
        <v>626</v>
      </c>
    </row>
    <row r="4" spans="1:4" ht="50.1" customHeight="1">
      <c r="A4" s="7" t="s">
        <v>3</v>
      </c>
      <c r="B4" s="3" t="s">
        <v>852</v>
      </c>
      <c r="D4" s="4" t="s">
        <v>627</v>
      </c>
    </row>
    <row r="5" spans="1:4" ht="19.5" customHeight="1">
      <c r="A5" s="4" t="s">
        <v>4</v>
      </c>
    </row>
    <row r="6" spans="1:4" ht="19.5" customHeight="1">
      <c r="A6" s="8" t="s">
        <v>5</v>
      </c>
    </row>
    <row r="7" spans="1:4" ht="19.5" customHeight="1">
      <c r="A7" s="9" t="s">
        <v>6</v>
      </c>
    </row>
    <row r="8" spans="1:4" ht="19.5" customHeight="1">
      <c r="A8" s="4" t="s">
        <v>7</v>
      </c>
    </row>
    <row r="9" spans="1:4" ht="19.5" customHeight="1">
      <c r="A9" s="9" t="s">
        <v>8</v>
      </c>
    </row>
    <row r="10" spans="1:4" ht="19.5" customHeight="1"/>
  </sheetData>
  <mergeCells count="1">
    <mergeCell ref="A1:B1"/>
  </mergeCells>
  <phoneticPr fontId="3"/>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kumamotoken5_4">
    <tabColor theme="1"/>
    <pageSetUpPr fitToPage="1"/>
  </sheetPr>
  <dimension ref="A1:AI25"/>
  <sheetViews>
    <sheetView showGridLines="0" view="pageBreakPreview" zoomScale="95" zoomScaleNormal="95" zoomScaleSheetLayoutView="95" workbookViewId="0">
      <selection activeCell="R2" sqref="R2"/>
    </sheetView>
  </sheetViews>
  <sheetFormatPr defaultColWidth="2.375" defaultRowHeight="13.5"/>
  <cols>
    <col min="1" max="16384" width="2.375" style="115"/>
  </cols>
  <sheetData>
    <row r="1" spans="1:35">
      <c r="A1" s="18" t="s">
        <v>204</v>
      </c>
    </row>
    <row r="3" spans="1:35">
      <c r="AI3" s="116" t="s">
        <v>205</v>
      </c>
    </row>
    <row r="6" spans="1:35" ht="30" customHeight="1">
      <c r="A6" s="1367" t="s">
        <v>152</v>
      </c>
      <c r="B6" s="1367"/>
      <c r="C6" s="1367"/>
      <c r="D6" s="1367"/>
      <c r="E6" s="1367"/>
      <c r="F6" s="1367"/>
      <c r="G6" s="1367"/>
      <c r="H6" s="1367"/>
      <c r="I6" s="1367"/>
      <c r="J6" s="1367"/>
      <c r="K6" s="1367"/>
      <c r="L6" s="1367"/>
      <c r="M6" s="1367"/>
      <c r="N6" s="1367"/>
      <c r="O6" s="1367"/>
      <c r="P6" s="1367"/>
      <c r="Q6" s="1367"/>
      <c r="R6" s="1367"/>
      <c r="S6" s="1367"/>
      <c r="T6" s="1367"/>
      <c r="U6" s="1367"/>
      <c r="V6" s="1367"/>
      <c r="W6" s="1367"/>
      <c r="X6" s="1367"/>
      <c r="Y6" s="1367"/>
      <c r="Z6" s="1367"/>
      <c r="AA6" s="1367"/>
      <c r="AB6" s="1367"/>
      <c r="AC6" s="1367"/>
      <c r="AD6" s="1367"/>
      <c r="AE6" s="1367"/>
      <c r="AF6" s="1367"/>
      <c r="AG6" s="1367"/>
      <c r="AH6" s="1367"/>
      <c r="AI6" s="1367"/>
    </row>
    <row r="10" spans="1:35">
      <c r="B10" s="1368"/>
      <c r="C10" s="1369"/>
      <c r="D10" s="1369"/>
      <c r="E10" s="1369"/>
      <c r="F10" s="1369"/>
      <c r="G10" s="1370" t="s">
        <v>206</v>
      </c>
      <c r="H10" s="1370"/>
      <c r="I10" s="1370"/>
      <c r="J10" s="1370"/>
      <c r="K10" s="1371"/>
      <c r="L10" s="1372" t="s">
        <v>207</v>
      </c>
      <c r="M10" s="1370"/>
      <c r="N10" s="1370"/>
      <c r="O10" s="1370"/>
      <c r="P10" s="1370"/>
      <c r="Q10" s="1370"/>
      <c r="R10" s="1370"/>
      <c r="S10" s="1370"/>
      <c r="T10" s="1370"/>
      <c r="U10" s="1371"/>
      <c r="V10" s="1372" t="s">
        <v>208</v>
      </c>
      <c r="W10" s="1370"/>
      <c r="X10" s="1370"/>
      <c r="Y10" s="1370"/>
      <c r="Z10" s="1370"/>
      <c r="AA10" s="1370"/>
      <c r="AB10" s="1370"/>
      <c r="AC10" s="1370"/>
      <c r="AD10" s="1370"/>
      <c r="AE10" s="1370"/>
      <c r="AF10" s="1370"/>
      <c r="AG10" s="1370"/>
      <c r="AH10" s="1371"/>
    </row>
    <row r="11" spans="1:35">
      <c r="B11" s="1373" t="s">
        <v>209</v>
      </c>
      <c r="C11" s="1374"/>
      <c r="D11" s="1374"/>
      <c r="E11" s="1374"/>
      <c r="F11" s="1374"/>
      <c r="G11" s="1375"/>
      <c r="H11" s="1375"/>
      <c r="I11" s="1375"/>
      <c r="J11" s="1375"/>
      <c r="K11" s="1376"/>
      <c r="L11" s="1373"/>
      <c r="M11" s="1374"/>
      <c r="N11" s="1374"/>
      <c r="O11" s="1374"/>
      <c r="P11" s="1374"/>
      <c r="Q11" s="1374"/>
      <c r="R11" s="1374"/>
      <c r="S11" s="1374"/>
      <c r="T11" s="1374"/>
      <c r="U11" s="1374"/>
      <c r="V11" s="1377" t="s">
        <v>210</v>
      </c>
      <c r="W11" s="1378"/>
      <c r="X11" s="1378"/>
      <c r="Y11" s="1378"/>
      <c r="Z11" s="1378"/>
      <c r="AA11" s="1378"/>
      <c r="AB11" s="1379"/>
      <c r="AC11" s="1377" t="s">
        <v>211</v>
      </c>
      <c r="AD11" s="1378"/>
      <c r="AE11" s="1378"/>
      <c r="AF11" s="1378"/>
      <c r="AG11" s="1378"/>
      <c r="AH11" s="1379"/>
    </row>
    <row r="12" spans="1:35" ht="30" customHeight="1">
      <c r="B12" s="1377" t="s">
        <v>212</v>
      </c>
      <c r="C12" s="1378"/>
      <c r="D12" s="1378"/>
      <c r="E12" s="1378"/>
      <c r="F12" s="1378"/>
      <c r="G12" s="1378"/>
      <c r="H12" s="1378"/>
      <c r="I12" s="1378"/>
      <c r="J12" s="1378" t="s">
        <v>157</v>
      </c>
      <c r="K12" s="1379"/>
      <c r="L12" s="117" t="s">
        <v>213</v>
      </c>
      <c r="M12" s="1380"/>
      <c r="N12" s="1380"/>
      <c r="O12" s="1380"/>
      <c r="P12" s="1380"/>
      <c r="Q12" s="1380"/>
      <c r="R12" s="1380"/>
      <c r="S12" s="1380"/>
      <c r="T12" s="1380"/>
      <c r="U12" s="1380"/>
      <c r="V12" s="118" t="s">
        <v>214</v>
      </c>
      <c r="W12" s="1381"/>
      <c r="X12" s="1381"/>
      <c r="Y12" s="1381"/>
      <c r="Z12" s="1381"/>
      <c r="AA12" s="1381"/>
      <c r="AB12" s="1382"/>
      <c r="AC12" s="118" t="s">
        <v>215</v>
      </c>
      <c r="AD12" s="1381"/>
      <c r="AE12" s="1381"/>
      <c r="AF12" s="1381"/>
      <c r="AG12" s="1381"/>
      <c r="AH12" s="1382"/>
    </row>
    <row r="13" spans="1:35" ht="30" customHeight="1">
      <c r="B13" s="1377" t="s">
        <v>216</v>
      </c>
      <c r="C13" s="1378"/>
      <c r="D13" s="1378"/>
      <c r="E13" s="1378"/>
      <c r="F13" s="1378"/>
      <c r="G13" s="1378"/>
      <c r="H13" s="1378"/>
      <c r="I13" s="1378"/>
      <c r="J13" s="1378" t="s">
        <v>217</v>
      </c>
      <c r="K13" s="1379"/>
      <c r="L13" s="117" t="s">
        <v>109</v>
      </c>
      <c r="M13" s="1380"/>
      <c r="N13" s="1380"/>
      <c r="O13" s="1380"/>
      <c r="P13" s="1380"/>
      <c r="Q13" s="1380"/>
      <c r="R13" s="1380"/>
      <c r="S13" s="1380"/>
      <c r="T13" s="1380"/>
      <c r="U13" s="1380"/>
      <c r="V13" s="118" t="s">
        <v>218</v>
      </c>
      <c r="W13" s="1381" t="str">
        <f>IF(ISERROR(W12/M12*M13),"",ROUNDUP(W12/M12*M13,0))</f>
        <v/>
      </c>
      <c r="X13" s="1381"/>
      <c r="Y13" s="1381"/>
      <c r="Z13" s="1381"/>
      <c r="AA13" s="1381"/>
      <c r="AB13" s="1382"/>
      <c r="AC13" s="118" t="s">
        <v>219</v>
      </c>
      <c r="AD13" s="1381" t="str">
        <f>IF(ISERROR(M13-W13),"",M13-W13)</f>
        <v/>
      </c>
      <c r="AE13" s="1381"/>
      <c r="AF13" s="1381"/>
      <c r="AG13" s="1381"/>
      <c r="AH13" s="1382"/>
    </row>
    <row r="14" spans="1:35" ht="30" customHeight="1">
      <c r="B14" s="1384" t="s">
        <v>220</v>
      </c>
      <c r="C14" s="1385"/>
      <c r="D14" s="1385"/>
      <c r="E14" s="1385"/>
      <c r="F14" s="1385"/>
      <c r="G14" s="1385"/>
      <c r="H14" s="1385"/>
      <c r="I14" s="1385"/>
      <c r="J14" s="1378" t="s">
        <v>221</v>
      </c>
      <c r="K14" s="1379"/>
      <c r="L14" s="117" t="s">
        <v>109</v>
      </c>
      <c r="M14" s="1380"/>
      <c r="N14" s="1380"/>
      <c r="O14" s="1380"/>
      <c r="P14" s="1380"/>
      <c r="Q14" s="1380"/>
      <c r="R14" s="1380"/>
      <c r="S14" s="1380"/>
      <c r="T14" s="1380"/>
      <c r="U14" s="1380"/>
      <c r="V14" s="118" t="s">
        <v>222</v>
      </c>
      <c r="W14" s="1381"/>
      <c r="X14" s="1381"/>
      <c r="Y14" s="1381"/>
      <c r="Z14" s="1381"/>
      <c r="AA14" s="1381"/>
      <c r="AB14" s="1382"/>
      <c r="AC14" s="118" t="s">
        <v>223</v>
      </c>
      <c r="AD14" s="1381"/>
      <c r="AE14" s="1381"/>
      <c r="AF14" s="1381"/>
      <c r="AG14" s="1381"/>
      <c r="AH14" s="1382"/>
    </row>
    <row r="15" spans="1:35" ht="30" customHeight="1">
      <c r="B15" s="1377" t="s">
        <v>224</v>
      </c>
      <c r="C15" s="1378"/>
      <c r="D15" s="1378"/>
      <c r="E15" s="1378"/>
      <c r="F15" s="1378"/>
      <c r="G15" s="1378"/>
      <c r="H15" s="1378"/>
      <c r="I15" s="1378"/>
      <c r="J15" s="1378" t="s">
        <v>225</v>
      </c>
      <c r="K15" s="1379"/>
      <c r="L15" s="117" t="s">
        <v>109</v>
      </c>
      <c r="M15" s="1380" t="str">
        <f>IF(ISERROR(W12-W13-W14),"",W12-W13-W14)</f>
        <v/>
      </c>
      <c r="N15" s="1380"/>
      <c r="O15" s="1380"/>
      <c r="P15" s="1380"/>
      <c r="Q15" s="1380"/>
      <c r="R15" s="1380"/>
      <c r="S15" s="1380"/>
      <c r="T15" s="1380"/>
      <c r="U15" s="1380"/>
      <c r="V15" s="118" t="s">
        <v>226</v>
      </c>
      <c r="W15" s="1381"/>
      <c r="X15" s="1381"/>
      <c r="Y15" s="1381"/>
      <c r="Z15" s="1381"/>
      <c r="AA15" s="1381"/>
      <c r="AB15" s="1382"/>
      <c r="AC15" s="118"/>
      <c r="AD15" s="1380"/>
      <c r="AE15" s="1380"/>
      <c r="AF15" s="1380"/>
      <c r="AG15" s="1380"/>
      <c r="AH15" s="1383"/>
    </row>
    <row r="18" spans="1:35">
      <c r="A18" s="119"/>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row>
    <row r="19" spans="1:35">
      <c r="B19" s="115" t="s">
        <v>227</v>
      </c>
      <c r="D19" s="120" t="s">
        <v>122</v>
      </c>
      <c r="E19" s="115" t="s">
        <v>228</v>
      </c>
    </row>
    <row r="20" spans="1:35">
      <c r="D20" s="120"/>
      <c r="E20" s="121" t="s">
        <v>229</v>
      </c>
    </row>
    <row r="21" spans="1:35">
      <c r="E21" s="121" t="s">
        <v>230</v>
      </c>
    </row>
    <row r="22" spans="1:35">
      <c r="E22" s="121" t="s">
        <v>231</v>
      </c>
    </row>
    <row r="23" spans="1:35">
      <c r="E23" s="121"/>
    </row>
    <row r="24" spans="1:35">
      <c r="D24" s="120" t="s">
        <v>183</v>
      </c>
      <c r="E24" s="121" t="s">
        <v>232</v>
      </c>
    </row>
    <row r="25" spans="1:35">
      <c r="E25" s="121" t="s">
        <v>233</v>
      </c>
    </row>
  </sheetData>
  <mergeCells count="29">
    <mergeCell ref="B14:I14"/>
    <mergeCell ref="J14:K14"/>
    <mergeCell ref="M14:U14"/>
    <mergeCell ref="W14:AB14"/>
    <mergeCell ref="AD14:AH14"/>
    <mergeCell ref="B15:I15"/>
    <mergeCell ref="J15:K15"/>
    <mergeCell ref="M15:U15"/>
    <mergeCell ref="W15:AB15"/>
    <mergeCell ref="AD15:AH15"/>
    <mergeCell ref="B12:I12"/>
    <mergeCell ref="J12:K12"/>
    <mergeCell ref="M12:U12"/>
    <mergeCell ref="W12:AB12"/>
    <mergeCell ref="AD12:AH12"/>
    <mergeCell ref="B13:I13"/>
    <mergeCell ref="J13:K13"/>
    <mergeCell ref="M13:U13"/>
    <mergeCell ref="W13:AB13"/>
    <mergeCell ref="AD13:AH13"/>
    <mergeCell ref="A6:AI6"/>
    <mergeCell ref="B10:F10"/>
    <mergeCell ref="G10:K10"/>
    <mergeCell ref="L10:U11"/>
    <mergeCell ref="V10:AH10"/>
    <mergeCell ref="B11:F11"/>
    <mergeCell ref="G11:K11"/>
    <mergeCell ref="V11:AB11"/>
    <mergeCell ref="AC11:AH11"/>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kumamotoken7">
    <tabColor theme="1"/>
    <pageSetUpPr fitToPage="1"/>
  </sheetPr>
  <dimension ref="A1:Y50"/>
  <sheetViews>
    <sheetView showGridLines="0" view="pageBreakPreview" zoomScale="95" zoomScaleNormal="95" zoomScaleSheetLayoutView="95" workbookViewId="0">
      <selection activeCell="I2" sqref="I2"/>
    </sheetView>
  </sheetViews>
  <sheetFormatPr defaultColWidth="3.625" defaultRowHeight="13.5"/>
  <cols>
    <col min="1" max="16384" width="3.625" style="11"/>
  </cols>
  <sheetData>
    <row r="1" spans="1:25">
      <c r="A1" s="10" t="s">
        <v>235</v>
      </c>
    </row>
    <row r="3" spans="1:25" ht="18.75">
      <c r="A3" s="1037" t="s">
        <v>236</v>
      </c>
      <c r="B3" s="1037"/>
      <c r="C3" s="1037"/>
      <c r="D3" s="1037"/>
      <c r="E3" s="1037"/>
      <c r="F3" s="1037"/>
      <c r="G3" s="1037"/>
      <c r="H3" s="1037"/>
      <c r="I3" s="1037"/>
      <c r="J3" s="1037"/>
      <c r="K3" s="1037"/>
      <c r="L3" s="1037"/>
      <c r="M3" s="1037"/>
      <c r="N3" s="1037"/>
      <c r="O3" s="1037"/>
      <c r="P3" s="1037"/>
      <c r="Q3" s="1037"/>
      <c r="R3" s="1037"/>
      <c r="S3" s="1037"/>
      <c r="T3" s="1037"/>
      <c r="U3" s="1037"/>
      <c r="V3" s="1037"/>
      <c r="W3" s="1037"/>
      <c r="X3" s="1037"/>
      <c r="Y3" s="1037"/>
    </row>
    <row r="5" spans="1:25">
      <c r="B5" s="11" t="s">
        <v>9</v>
      </c>
      <c r="C5" s="11" t="s">
        <v>10</v>
      </c>
    </row>
    <row r="6" spans="1:25">
      <c r="S6" s="12" t="s">
        <v>11</v>
      </c>
      <c r="T6" s="1038"/>
      <c r="U6" s="1038"/>
      <c r="V6" s="1038"/>
      <c r="W6" s="1038"/>
      <c r="X6" s="1038"/>
    </row>
    <row r="8" spans="1:25">
      <c r="B8" s="13"/>
    </row>
    <row r="9" spans="1:25">
      <c r="E9" s="1386" t="s">
        <v>12</v>
      </c>
      <c r="F9" s="1386"/>
      <c r="G9" s="1386"/>
      <c r="H9" s="1386"/>
      <c r="I9" s="1386"/>
      <c r="J9" s="1386"/>
      <c r="K9" s="11" t="s">
        <v>237</v>
      </c>
    </row>
    <row r="12" spans="1:25">
      <c r="P12" s="12"/>
    </row>
    <row r="13" spans="1:25">
      <c r="N13" s="11" t="s">
        <v>14</v>
      </c>
      <c r="P13" s="12"/>
      <c r="Q13" s="1035"/>
      <c r="R13" s="1035"/>
      <c r="S13" s="1035"/>
      <c r="T13" s="1035"/>
      <c r="U13" s="1035"/>
      <c r="V13" s="1035"/>
      <c r="W13" s="1035"/>
      <c r="X13" s="11" t="s">
        <v>15</v>
      </c>
    </row>
    <row r="15" spans="1:25" ht="18.75">
      <c r="B15" s="14"/>
      <c r="C15" s="14"/>
      <c r="D15" s="14"/>
      <c r="E15" s="15"/>
      <c r="F15" s="15"/>
      <c r="G15" s="15"/>
      <c r="H15" s="15"/>
      <c r="I15" s="15"/>
      <c r="J15" s="15"/>
      <c r="K15" s="15"/>
      <c r="L15" s="15"/>
      <c r="M15" s="15"/>
      <c r="N15" s="15"/>
    </row>
    <row r="18" spans="1:25" ht="21.95" customHeight="1"/>
    <row r="19" spans="1:25">
      <c r="D19" s="1038" t="s">
        <v>238</v>
      </c>
      <c r="E19" s="1038"/>
      <c r="F19" s="1038"/>
      <c r="G19" s="1038"/>
      <c r="H19" s="11" t="s">
        <v>239</v>
      </c>
      <c r="P19" s="1387"/>
      <c r="Q19" s="1387"/>
      <c r="R19" s="1387"/>
      <c r="S19" s="1387"/>
      <c r="T19" s="1387"/>
      <c r="U19" s="11" t="s">
        <v>240</v>
      </c>
    </row>
    <row r="21" spans="1:25">
      <c r="D21" s="11" t="s">
        <v>241</v>
      </c>
    </row>
    <row r="26" spans="1:25">
      <c r="A26" s="1042" t="s">
        <v>16</v>
      </c>
      <c r="B26" s="1042"/>
      <c r="C26" s="1042"/>
      <c r="D26" s="1042"/>
      <c r="E26" s="1042"/>
      <c r="F26" s="1042"/>
      <c r="G26" s="1042"/>
      <c r="H26" s="1042"/>
      <c r="I26" s="1042"/>
      <c r="J26" s="1042"/>
      <c r="K26" s="1042"/>
      <c r="L26" s="1042"/>
      <c r="M26" s="1042"/>
      <c r="N26" s="1042"/>
      <c r="O26" s="1042"/>
      <c r="P26" s="1042"/>
      <c r="Q26" s="1042"/>
      <c r="R26" s="1042"/>
      <c r="S26" s="1042"/>
      <c r="T26" s="1042"/>
      <c r="U26" s="1042"/>
      <c r="V26" s="1042"/>
      <c r="W26" s="1042"/>
      <c r="X26" s="1042"/>
      <c r="Y26" s="1042"/>
    </row>
    <row r="29" spans="1:25">
      <c r="D29" s="11" t="s">
        <v>242</v>
      </c>
      <c r="I29" s="1035"/>
      <c r="J29" s="1035"/>
      <c r="K29" s="1035"/>
      <c r="L29" s="1035"/>
      <c r="M29" s="1035"/>
      <c r="N29" s="1035"/>
      <c r="O29" s="1035"/>
      <c r="P29" s="1035"/>
      <c r="Q29" s="1035"/>
      <c r="R29" s="1035"/>
    </row>
    <row r="33" spans="4:23">
      <c r="D33" s="11" t="s">
        <v>243</v>
      </c>
      <c r="I33" s="1035"/>
      <c r="J33" s="1035"/>
      <c r="K33" s="1035"/>
      <c r="L33" s="1035"/>
      <c r="M33" s="1035"/>
      <c r="N33" s="1035"/>
      <c r="O33" s="1035"/>
      <c r="P33" s="1035"/>
      <c r="Q33" s="1035"/>
      <c r="R33" s="1035"/>
    </row>
    <row r="36" spans="4:23">
      <c r="I36" s="1035"/>
      <c r="J36" s="1035"/>
      <c r="K36" s="1035"/>
      <c r="L36" s="1035"/>
      <c r="M36" s="1035"/>
      <c r="N36" s="1035"/>
      <c r="O36" s="1035"/>
      <c r="P36" s="1035"/>
      <c r="Q36" s="1035"/>
      <c r="R36" s="1035"/>
    </row>
    <row r="37" spans="4:23">
      <c r="D37" s="11" t="s">
        <v>244</v>
      </c>
    </row>
    <row r="41" spans="4:23">
      <c r="D41" s="11" t="s">
        <v>245</v>
      </c>
    </row>
    <row r="43" spans="4:23" ht="18.75" customHeight="1">
      <c r="E43" s="1388" t="s">
        <v>246</v>
      </c>
      <c r="F43" s="1389"/>
      <c r="G43" s="1390"/>
      <c r="H43" s="1388" t="s">
        <v>247</v>
      </c>
      <c r="I43" s="1389"/>
      <c r="J43" s="1389"/>
      <c r="K43" s="1389"/>
      <c r="L43" s="1390"/>
      <c r="M43" s="1388" t="s">
        <v>248</v>
      </c>
      <c r="N43" s="1389"/>
      <c r="O43" s="1389"/>
      <c r="P43" s="1389"/>
      <c r="Q43" s="1389"/>
      <c r="R43" s="1389"/>
      <c r="S43" s="1390"/>
      <c r="T43" s="1388" t="s">
        <v>249</v>
      </c>
      <c r="U43" s="1389"/>
      <c r="V43" s="1389"/>
      <c r="W43" s="1390"/>
    </row>
    <row r="44" spans="4:23" ht="18.75" customHeight="1">
      <c r="E44" s="124"/>
      <c r="F44" s="125"/>
      <c r="G44" s="126"/>
      <c r="H44" s="124"/>
      <c r="I44" s="125"/>
      <c r="J44" s="125"/>
      <c r="K44" s="125"/>
      <c r="L44" s="126"/>
      <c r="M44" s="124"/>
      <c r="N44" s="125"/>
      <c r="O44" s="125"/>
      <c r="P44" s="125"/>
      <c r="Q44" s="125"/>
      <c r="R44" s="125"/>
      <c r="S44" s="126"/>
      <c r="T44" s="125"/>
      <c r="U44" s="125"/>
      <c r="V44" s="125"/>
      <c r="W44" s="126"/>
    </row>
    <row r="45" spans="4:23" ht="18.75" customHeight="1">
      <c r="E45" s="124"/>
      <c r="F45" s="125"/>
      <c r="G45" s="126"/>
      <c r="H45" s="124"/>
      <c r="I45" s="125"/>
      <c r="J45" s="125"/>
      <c r="K45" s="125"/>
      <c r="L45" s="126"/>
      <c r="M45" s="124"/>
      <c r="N45" s="125"/>
      <c r="O45" s="125"/>
      <c r="P45" s="125"/>
      <c r="Q45" s="125"/>
      <c r="R45" s="125"/>
      <c r="S45" s="126"/>
      <c r="T45" s="125"/>
      <c r="U45" s="125"/>
      <c r="V45" s="125"/>
      <c r="W45" s="126"/>
    </row>
    <row r="46" spans="4:23" ht="18.75" customHeight="1">
      <c r="E46" s="124"/>
      <c r="F46" s="125"/>
      <c r="G46" s="126"/>
      <c r="H46" s="124"/>
      <c r="I46" s="125"/>
      <c r="J46" s="125"/>
      <c r="K46" s="125"/>
      <c r="L46" s="126"/>
      <c r="M46" s="124"/>
      <c r="N46" s="125"/>
      <c r="O46" s="125"/>
      <c r="P46" s="125"/>
      <c r="Q46" s="125"/>
      <c r="R46" s="125"/>
      <c r="S46" s="126"/>
      <c r="T46" s="125"/>
      <c r="U46" s="125"/>
      <c r="V46" s="125"/>
      <c r="W46" s="126"/>
    </row>
    <row r="47" spans="4:23" ht="18.75" customHeight="1">
      <c r="E47" s="124"/>
      <c r="F47" s="125"/>
      <c r="G47" s="126"/>
      <c r="H47" s="124"/>
      <c r="I47" s="125"/>
      <c r="J47" s="125"/>
      <c r="K47" s="125"/>
      <c r="L47" s="126"/>
      <c r="M47" s="124"/>
      <c r="N47" s="125"/>
      <c r="O47" s="125"/>
      <c r="P47" s="125"/>
      <c r="Q47" s="125"/>
      <c r="R47" s="125"/>
      <c r="S47" s="126"/>
      <c r="T47" s="125"/>
      <c r="U47" s="125"/>
      <c r="V47" s="125"/>
      <c r="W47" s="126"/>
    </row>
    <row r="48" spans="4:23" ht="18.75" customHeight="1">
      <c r="E48" s="124"/>
      <c r="F48" s="125" t="s">
        <v>250</v>
      </c>
      <c r="G48" s="126"/>
      <c r="H48" s="124"/>
      <c r="I48" s="125"/>
      <c r="J48" s="125"/>
      <c r="K48" s="125"/>
      <c r="L48" s="126"/>
      <c r="M48" s="124"/>
      <c r="N48" s="125"/>
      <c r="O48" s="125"/>
      <c r="P48" s="125"/>
      <c r="Q48" s="125"/>
      <c r="R48" s="125"/>
      <c r="S48" s="126"/>
      <c r="T48" s="125"/>
      <c r="U48" s="125"/>
      <c r="V48" s="125"/>
      <c r="W48" s="126"/>
    </row>
    <row r="49" spans="3:23" ht="18.75" customHeight="1">
      <c r="E49" s="17"/>
      <c r="F49" s="17"/>
      <c r="G49" s="17"/>
      <c r="H49" s="17"/>
      <c r="I49" s="17"/>
      <c r="J49" s="17"/>
      <c r="K49" s="17"/>
      <c r="L49" s="17"/>
      <c r="M49" s="17"/>
      <c r="N49" s="17"/>
      <c r="O49" s="17"/>
      <c r="P49" s="17"/>
      <c r="Q49" s="17"/>
      <c r="R49" s="17"/>
      <c r="S49" s="17"/>
      <c r="T49" s="17"/>
      <c r="U49" s="17"/>
      <c r="V49" s="17"/>
      <c r="W49" s="17"/>
    </row>
    <row r="50" spans="3:23">
      <c r="C50" s="11" t="s">
        <v>20</v>
      </c>
    </row>
  </sheetData>
  <mergeCells count="14">
    <mergeCell ref="A26:Y26"/>
    <mergeCell ref="I29:R29"/>
    <mergeCell ref="I33:R33"/>
    <mergeCell ref="I36:R36"/>
    <mergeCell ref="E43:G43"/>
    <mergeCell ref="H43:L43"/>
    <mergeCell ref="M43:S43"/>
    <mergeCell ref="T43:W43"/>
    <mergeCell ref="A3:Y3"/>
    <mergeCell ref="T6:X6"/>
    <mergeCell ref="E9:J9"/>
    <mergeCell ref="Q13:W13"/>
    <mergeCell ref="D19:G19"/>
    <mergeCell ref="P19:T19"/>
  </mergeCells>
  <phoneticPr fontId="3"/>
  <printOptions horizontalCentered="1" gridLinesSet="0"/>
  <pageMargins left="0.70866141732283472" right="0.70866141732283472" top="0.74803149606299213" bottom="0.74803149606299213" header="0.31496062992125984" footer="0.31496062992125984"/>
  <pageSetup paperSize="9" scale="98" orientation="portrait"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R44"/>
  <sheetViews>
    <sheetView topLeftCell="A10" workbookViewId="0">
      <selection activeCell="B1" sqref="B1:E1"/>
    </sheetView>
  </sheetViews>
  <sheetFormatPr defaultRowHeight="14.25"/>
  <cols>
    <col min="1" max="1" width="0.75" style="716" customWidth="1"/>
    <col min="2" max="2" width="3.5" style="716" customWidth="1"/>
    <col min="3" max="18" width="5.875" style="716" customWidth="1"/>
    <col min="19" max="256" width="9" style="716"/>
    <col min="257" max="257" width="0.75" style="716" customWidth="1"/>
    <col min="258" max="258" width="3.5" style="716" customWidth="1"/>
    <col min="259" max="274" width="5.875" style="716" customWidth="1"/>
    <col min="275" max="512" width="9" style="716"/>
    <col min="513" max="513" width="0.75" style="716" customWidth="1"/>
    <col min="514" max="514" width="3.5" style="716" customWidth="1"/>
    <col min="515" max="530" width="5.875" style="716" customWidth="1"/>
    <col min="531" max="768" width="9" style="716"/>
    <col min="769" max="769" width="0.75" style="716" customWidth="1"/>
    <col min="770" max="770" width="3.5" style="716" customWidth="1"/>
    <col min="771" max="786" width="5.875" style="716" customWidth="1"/>
    <col min="787" max="1024" width="9" style="716"/>
    <col min="1025" max="1025" width="0.75" style="716" customWidth="1"/>
    <col min="1026" max="1026" width="3.5" style="716" customWidth="1"/>
    <col min="1027" max="1042" width="5.875" style="716" customWidth="1"/>
    <col min="1043" max="1280" width="9" style="716"/>
    <col min="1281" max="1281" width="0.75" style="716" customWidth="1"/>
    <col min="1282" max="1282" width="3.5" style="716" customWidth="1"/>
    <col min="1283" max="1298" width="5.875" style="716" customWidth="1"/>
    <col min="1299" max="1536" width="9" style="716"/>
    <col min="1537" max="1537" width="0.75" style="716" customWidth="1"/>
    <col min="1538" max="1538" width="3.5" style="716" customWidth="1"/>
    <col min="1539" max="1554" width="5.875" style="716" customWidth="1"/>
    <col min="1555" max="1792" width="9" style="716"/>
    <col min="1793" max="1793" width="0.75" style="716" customWidth="1"/>
    <col min="1794" max="1794" width="3.5" style="716" customWidth="1"/>
    <col min="1795" max="1810" width="5.875" style="716" customWidth="1"/>
    <col min="1811" max="2048" width="9" style="716"/>
    <col min="2049" max="2049" width="0.75" style="716" customWidth="1"/>
    <col min="2050" max="2050" width="3.5" style="716" customWidth="1"/>
    <col min="2051" max="2066" width="5.875" style="716" customWidth="1"/>
    <col min="2067" max="2304" width="9" style="716"/>
    <col min="2305" max="2305" width="0.75" style="716" customWidth="1"/>
    <col min="2306" max="2306" width="3.5" style="716" customWidth="1"/>
    <col min="2307" max="2322" width="5.875" style="716" customWidth="1"/>
    <col min="2323" max="2560" width="9" style="716"/>
    <col min="2561" max="2561" width="0.75" style="716" customWidth="1"/>
    <col min="2562" max="2562" width="3.5" style="716" customWidth="1"/>
    <col min="2563" max="2578" width="5.875" style="716" customWidth="1"/>
    <col min="2579" max="2816" width="9" style="716"/>
    <col min="2817" max="2817" width="0.75" style="716" customWidth="1"/>
    <col min="2818" max="2818" width="3.5" style="716" customWidth="1"/>
    <col min="2819" max="2834" width="5.875" style="716" customWidth="1"/>
    <col min="2835" max="3072" width="9" style="716"/>
    <col min="3073" max="3073" width="0.75" style="716" customWidth="1"/>
    <col min="3074" max="3074" width="3.5" style="716" customWidth="1"/>
    <col min="3075" max="3090" width="5.875" style="716" customWidth="1"/>
    <col min="3091" max="3328" width="9" style="716"/>
    <col min="3329" max="3329" width="0.75" style="716" customWidth="1"/>
    <col min="3330" max="3330" width="3.5" style="716" customWidth="1"/>
    <col min="3331" max="3346" width="5.875" style="716" customWidth="1"/>
    <col min="3347" max="3584" width="9" style="716"/>
    <col min="3585" max="3585" width="0.75" style="716" customWidth="1"/>
    <col min="3586" max="3586" width="3.5" style="716" customWidth="1"/>
    <col min="3587" max="3602" width="5.875" style="716" customWidth="1"/>
    <col min="3603" max="3840" width="9" style="716"/>
    <col min="3841" max="3841" width="0.75" style="716" customWidth="1"/>
    <col min="3842" max="3842" width="3.5" style="716" customWidth="1"/>
    <col min="3843" max="3858" width="5.875" style="716" customWidth="1"/>
    <col min="3859" max="4096" width="9" style="716"/>
    <col min="4097" max="4097" width="0.75" style="716" customWidth="1"/>
    <col min="4098" max="4098" width="3.5" style="716" customWidth="1"/>
    <col min="4099" max="4114" width="5.875" style="716" customWidth="1"/>
    <col min="4115" max="4352" width="9" style="716"/>
    <col min="4353" max="4353" width="0.75" style="716" customWidth="1"/>
    <col min="4354" max="4354" width="3.5" style="716" customWidth="1"/>
    <col min="4355" max="4370" width="5.875" style="716" customWidth="1"/>
    <col min="4371" max="4608" width="9" style="716"/>
    <col min="4609" max="4609" width="0.75" style="716" customWidth="1"/>
    <col min="4610" max="4610" width="3.5" style="716" customWidth="1"/>
    <col min="4611" max="4626" width="5.875" style="716" customWidth="1"/>
    <col min="4627" max="4864" width="9" style="716"/>
    <col min="4865" max="4865" width="0.75" style="716" customWidth="1"/>
    <col min="4866" max="4866" width="3.5" style="716" customWidth="1"/>
    <col min="4867" max="4882" width="5.875" style="716" customWidth="1"/>
    <col min="4883" max="5120" width="9" style="716"/>
    <col min="5121" max="5121" width="0.75" style="716" customWidth="1"/>
    <col min="5122" max="5122" width="3.5" style="716" customWidth="1"/>
    <col min="5123" max="5138" width="5.875" style="716" customWidth="1"/>
    <col min="5139" max="5376" width="9" style="716"/>
    <col min="5377" max="5377" width="0.75" style="716" customWidth="1"/>
    <col min="5378" max="5378" width="3.5" style="716" customWidth="1"/>
    <col min="5379" max="5394" width="5.875" style="716" customWidth="1"/>
    <col min="5395" max="5632" width="9" style="716"/>
    <col min="5633" max="5633" width="0.75" style="716" customWidth="1"/>
    <col min="5634" max="5634" width="3.5" style="716" customWidth="1"/>
    <col min="5635" max="5650" width="5.875" style="716" customWidth="1"/>
    <col min="5651" max="5888" width="9" style="716"/>
    <col min="5889" max="5889" width="0.75" style="716" customWidth="1"/>
    <col min="5890" max="5890" width="3.5" style="716" customWidth="1"/>
    <col min="5891" max="5906" width="5.875" style="716" customWidth="1"/>
    <col min="5907" max="6144" width="9" style="716"/>
    <col min="6145" max="6145" width="0.75" style="716" customWidth="1"/>
    <col min="6146" max="6146" width="3.5" style="716" customWidth="1"/>
    <col min="6147" max="6162" width="5.875" style="716" customWidth="1"/>
    <col min="6163" max="6400" width="9" style="716"/>
    <col min="6401" max="6401" width="0.75" style="716" customWidth="1"/>
    <col min="6402" max="6402" width="3.5" style="716" customWidth="1"/>
    <col min="6403" max="6418" width="5.875" style="716" customWidth="1"/>
    <col min="6419" max="6656" width="9" style="716"/>
    <col min="6657" max="6657" width="0.75" style="716" customWidth="1"/>
    <col min="6658" max="6658" width="3.5" style="716" customWidth="1"/>
    <col min="6659" max="6674" width="5.875" style="716" customWidth="1"/>
    <col min="6675" max="6912" width="9" style="716"/>
    <col min="6913" max="6913" width="0.75" style="716" customWidth="1"/>
    <col min="6914" max="6914" width="3.5" style="716" customWidth="1"/>
    <col min="6915" max="6930" width="5.875" style="716" customWidth="1"/>
    <col min="6931" max="7168" width="9" style="716"/>
    <col min="7169" max="7169" width="0.75" style="716" customWidth="1"/>
    <col min="7170" max="7170" width="3.5" style="716" customWidth="1"/>
    <col min="7171" max="7186" width="5.875" style="716" customWidth="1"/>
    <col min="7187" max="7424" width="9" style="716"/>
    <col min="7425" max="7425" width="0.75" style="716" customWidth="1"/>
    <col min="7426" max="7426" width="3.5" style="716" customWidth="1"/>
    <col min="7427" max="7442" width="5.875" style="716" customWidth="1"/>
    <col min="7443" max="7680" width="9" style="716"/>
    <col min="7681" max="7681" width="0.75" style="716" customWidth="1"/>
    <col min="7682" max="7682" width="3.5" style="716" customWidth="1"/>
    <col min="7683" max="7698" width="5.875" style="716" customWidth="1"/>
    <col min="7699" max="7936" width="9" style="716"/>
    <col min="7937" max="7937" width="0.75" style="716" customWidth="1"/>
    <col min="7938" max="7938" width="3.5" style="716" customWidth="1"/>
    <col min="7939" max="7954" width="5.875" style="716" customWidth="1"/>
    <col min="7955" max="8192" width="9" style="716"/>
    <col min="8193" max="8193" width="0.75" style="716" customWidth="1"/>
    <col min="8194" max="8194" width="3.5" style="716" customWidth="1"/>
    <col min="8195" max="8210" width="5.875" style="716" customWidth="1"/>
    <col min="8211" max="8448" width="9" style="716"/>
    <col min="8449" max="8449" width="0.75" style="716" customWidth="1"/>
    <col min="8450" max="8450" width="3.5" style="716" customWidth="1"/>
    <col min="8451" max="8466" width="5.875" style="716" customWidth="1"/>
    <col min="8467" max="8704" width="9" style="716"/>
    <col min="8705" max="8705" width="0.75" style="716" customWidth="1"/>
    <col min="8706" max="8706" width="3.5" style="716" customWidth="1"/>
    <col min="8707" max="8722" width="5.875" style="716" customWidth="1"/>
    <col min="8723" max="8960" width="9" style="716"/>
    <col min="8961" max="8961" width="0.75" style="716" customWidth="1"/>
    <col min="8962" max="8962" width="3.5" style="716" customWidth="1"/>
    <col min="8963" max="8978" width="5.875" style="716" customWidth="1"/>
    <col min="8979" max="9216" width="9" style="716"/>
    <col min="9217" max="9217" width="0.75" style="716" customWidth="1"/>
    <col min="9218" max="9218" width="3.5" style="716" customWidth="1"/>
    <col min="9219" max="9234" width="5.875" style="716" customWidth="1"/>
    <col min="9235" max="9472" width="9" style="716"/>
    <col min="9473" max="9473" width="0.75" style="716" customWidth="1"/>
    <col min="9474" max="9474" width="3.5" style="716" customWidth="1"/>
    <col min="9475" max="9490" width="5.875" style="716" customWidth="1"/>
    <col min="9491" max="9728" width="9" style="716"/>
    <col min="9729" max="9729" width="0.75" style="716" customWidth="1"/>
    <col min="9730" max="9730" width="3.5" style="716" customWidth="1"/>
    <col min="9731" max="9746" width="5.875" style="716" customWidth="1"/>
    <col min="9747" max="9984" width="9" style="716"/>
    <col min="9985" max="9985" width="0.75" style="716" customWidth="1"/>
    <col min="9986" max="9986" width="3.5" style="716" customWidth="1"/>
    <col min="9987" max="10002" width="5.875" style="716" customWidth="1"/>
    <col min="10003" max="10240" width="9" style="716"/>
    <col min="10241" max="10241" width="0.75" style="716" customWidth="1"/>
    <col min="10242" max="10242" width="3.5" style="716" customWidth="1"/>
    <col min="10243" max="10258" width="5.875" style="716" customWidth="1"/>
    <col min="10259" max="10496" width="9" style="716"/>
    <col min="10497" max="10497" width="0.75" style="716" customWidth="1"/>
    <col min="10498" max="10498" width="3.5" style="716" customWidth="1"/>
    <col min="10499" max="10514" width="5.875" style="716" customWidth="1"/>
    <col min="10515" max="10752" width="9" style="716"/>
    <col min="10753" max="10753" width="0.75" style="716" customWidth="1"/>
    <col min="10754" max="10754" width="3.5" style="716" customWidth="1"/>
    <col min="10755" max="10770" width="5.875" style="716" customWidth="1"/>
    <col min="10771" max="11008" width="9" style="716"/>
    <col min="11009" max="11009" width="0.75" style="716" customWidth="1"/>
    <col min="11010" max="11010" width="3.5" style="716" customWidth="1"/>
    <col min="11011" max="11026" width="5.875" style="716" customWidth="1"/>
    <col min="11027" max="11264" width="9" style="716"/>
    <col min="11265" max="11265" width="0.75" style="716" customWidth="1"/>
    <col min="11266" max="11266" width="3.5" style="716" customWidth="1"/>
    <col min="11267" max="11282" width="5.875" style="716" customWidth="1"/>
    <col min="11283" max="11520" width="9" style="716"/>
    <col min="11521" max="11521" width="0.75" style="716" customWidth="1"/>
    <col min="11522" max="11522" width="3.5" style="716" customWidth="1"/>
    <col min="11523" max="11538" width="5.875" style="716" customWidth="1"/>
    <col min="11539" max="11776" width="9" style="716"/>
    <col min="11777" max="11777" width="0.75" style="716" customWidth="1"/>
    <col min="11778" max="11778" width="3.5" style="716" customWidth="1"/>
    <col min="11779" max="11794" width="5.875" style="716" customWidth="1"/>
    <col min="11795" max="12032" width="9" style="716"/>
    <col min="12033" max="12033" width="0.75" style="716" customWidth="1"/>
    <col min="12034" max="12034" width="3.5" style="716" customWidth="1"/>
    <col min="12035" max="12050" width="5.875" style="716" customWidth="1"/>
    <col min="12051" max="12288" width="9" style="716"/>
    <col min="12289" max="12289" width="0.75" style="716" customWidth="1"/>
    <col min="12290" max="12290" width="3.5" style="716" customWidth="1"/>
    <col min="12291" max="12306" width="5.875" style="716" customWidth="1"/>
    <col min="12307" max="12544" width="9" style="716"/>
    <col min="12545" max="12545" width="0.75" style="716" customWidth="1"/>
    <col min="12546" max="12546" width="3.5" style="716" customWidth="1"/>
    <col min="12547" max="12562" width="5.875" style="716" customWidth="1"/>
    <col min="12563" max="12800" width="9" style="716"/>
    <col min="12801" max="12801" width="0.75" style="716" customWidth="1"/>
    <col min="12802" max="12802" width="3.5" style="716" customWidth="1"/>
    <col min="12803" max="12818" width="5.875" style="716" customWidth="1"/>
    <col min="12819" max="13056" width="9" style="716"/>
    <col min="13057" max="13057" width="0.75" style="716" customWidth="1"/>
    <col min="13058" max="13058" width="3.5" style="716" customWidth="1"/>
    <col min="13059" max="13074" width="5.875" style="716" customWidth="1"/>
    <col min="13075" max="13312" width="9" style="716"/>
    <col min="13313" max="13313" width="0.75" style="716" customWidth="1"/>
    <col min="13314" max="13314" width="3.5" style="716" customWidth="1"/>
    <col min="13315" max="13330" width="5.875" style="716" customWidth="1"/>
    <col min="13331" max="13568" width="9" style="716"/>
    <col min="13569" max="13569" width="0.75" style="716" customWidth="1"/>
    <col min="13570" max="13570" width="3.5" style="716" customWidth="1"/>
    <col min="13571" max="13586" width="5.875" style="716" customWidth="1"/>
    <col min="13587" max="13824" width="9" style="716"/>
    <col min="13825" max="13825" width="0.75" style="716" customWidth="1"/>
    <col min="13826" max="13826" width="3.5" style="716" customWidth="1"/>
    <col min="13827" max="13842" width="5.875" style="716" customWidth="1"/>
    <col min="13843" max="14080" width="9" style="716"/>
    <col min="14081" max="14081" width="0.75" style="716" customWidth="1"/>
    <col min="14082" max="14082" width="3.5" style="716" customWidth="1"/>
    <col min="14083" max="14098" width="5.875" style="716" customWidth="1"/>
    <col min="14099" max="14336" width="9" style="716"/>
    <col min="14337" max="14337" width="0.75" style="716" customWidth="1"/>
    <col min="14338" max="14338" width="3.5" style="716" customWidth="1"/>
    <col min="14339" max="14354" width="5.875" style="716" customWidth="1"/>
    <col min="14355" max="14592" width="9" style="716"/>
    <col min="14593" max="14593" width="0.75" style="716" customWidth="1"/>
    <col min="14594" max="14594" width="3.5" style="716" customWidth="1"/>
    <col min="14595" max="14610" width="5.875" style="716" customWidth="1"/>
    <col min="14611" max="14848" width="9" style="716"/>
    <col min="14849" max="14849" width="0.75" style="716" customWidth="1"/>
    <col min="14850" max="14850" width="3.5" style="716" customWidth="1"/>
    <col min="14851" max="14866" width="5.875" style="716" customWidth="1"/>
    <col min="14867" max="15104" width="9" style="716"/>
    <col min="15105" max="15105" width="0.75" style="716" customWidth="1"/>
    <col min="15106" max="15106" width="3.5" style="716" customWidth="1"/>
    <col min="15107" max="15122" width="5.875" style="716" customWidth="1"/>
    <col min="15123" max="15360" width="9" style="716"/>
    <col min="15361" max="15361" width="0.75" style="716" customWidth="1"/>
    <col min="15362" max="15362" width="3.5" style="716" customWidth="1"/>
    <col min="15363" max="15378" width="5.875" style="716" customWidth="1"/>
    <col min="15379" max="15616" width="9" style="716"/>
    <col min="15617" max="15617" width="0.75" style="716" customWidth="1"/>
    <col min="15618" max="15618" width="3.5" style="716" customWidth="1"/>
    <col min="15619" max="15634" width="5.875" style="716" customWidth="1"/>
    <col min="15635" max="15872" width="9" style="716"/>
    <col min="15873" max="15873" width="0.75" style="716" customWidth="1"/>
    <col min="15874" max="15874" width="3.5" style="716" customWidth="1"/>
    <col min="15875" max="15890" width="5.875" style="716" customWidth="1"/>
    <col min="15891" max="16128" width="9" style="716"/>
    <col min="16129" max="16129" width="0.75" style="716" customWidth="1"/>
    <col min="16130" max="16130" width="3.5" style="716" customWidth="1"/>
    <col min="16131" max="16146" width="5.875" style="716" customWidth="1"/>
    <col min="16147" max="16384" width="9" style="716"/>
  </cols>
  <sheetData>
    <row r="1" spans="1:18">
      <c r="B1" s="1391"/>
      <c r="C1" s="1391"/>
      <c r="D1" s="1391"/>
      <c r="E1" s="1391"/>
    </row>
    <row r="2" spans="1:18" ht="27" customHeight="1">
      <c r="B2" s="717" t="s">
        <v>1166</v>
      </c>
      <c r="C2" s="718"/>
      <c r="D2" s="718"/>
      <c r="E2" s="718"/>
      <c r="F2" s="718"/>
      <c r="G2" s="718"/>
      <c r="H2" s="718"/>
      <c r="I2" s="718"/>
      <c r="J2" s="718"/>
      <c r="K2" s="718"/>
      <c r="L2" s="718"/>
      <c r="M2" s="718"/>
      <c r="N2" s="718"/>
      <c r="O2" s="718"/>
      <c r="P2" s="718"/>
      <c r="Q2" s="718"/>
      <c r="R2" s="718"/>
    </row>
    <row r="3" spans="1:18" ht="20.100000000000001" customHeight="1">
      <c r="B3" s="717"/>
      <c r="C3" s="718"/>
      <c r="D3" s="718"/>
      <c r="E3" s="718"/>
      <c r="F3" s="718"/>
      <c r="G3" s="718"/>
      <c r="H3" s="718"/>
      <c r="I3" s="718"/>
      <c r="J3" s="718"/>
      <c r="K3" s="718"/>
      <c r="L3" s="718"/>
      <c r="M3" s="718"/>
      <c r="N3" s="718"/>
      <c r="O3" s="718"/>
      <c r="P3" s="718"/>
      <c r="Q3" s="718"/>
      <c r="R3" s="718"/>
    </row>
    <row r="4" spans="1:18" s="719" customFormat="1" ht="20.100000000000001" customHeight="1">
      <c r="B4" s="719" t="s">
        <v>1167</v>
      </c>
      <c r="M4" s="1392" t="s">
        <v>1168</v>
      </c>
      <c r="N4" s="1392"/>
      <c r="O4" s="1392"/>
      <c r="P4" s="1392"/>
      <c r="Q4" s="1392"/>
      <c r="R4" s="1392"/>
    </row>
    <row r="5" spans="1:18" s="719" customFormat="1" ht="20.100000000000001" customHeight="1">
      <c r="C5" s="1393" t="s">
        <v>1169</v>
      </c>
      <c r="D5" s="1394"/>
      <c r="E5" s="1394"/>
      <c r="F5" s="1395"/>
      <c r="G5" s="1396"/>
      <c r="H5" s="1397"/>
      <c r="I5" s="1397"/>
      <c r="J5" s="1397"/>
      <c r="K5" s="1397"/>
      <c r="L5" s="1397"/>
      <c r="M5" s="1397"/>
      <c r="N5" s="1397"/>
      <c r="O5" s="1397"/>
      <c r="P5" s="1397"/>
      <c r="Q5" s="1397"/>
      <c r="R5" s="1398"/>
    </row>
    <row r="6" spans="1:18" s="719" customFormat="1" ht="20.100000000000001" customHeight="1">
      <c r="C6" s="1399" t="s">
        <v>1170</v>
      </c>
      <c r="D6" s="1400"/>
      <c r="E6" s="1400"/>
      <c r="F6" s="1401"/>
      <c r="G6" s="1402"/>
      <c r="H6" s="1403"/>
      <c r="I6" s="1403"/>
      <c r="J6" s="1403"/>
      <c r="K6" s="1403"/>
      <c r="L6" s="1403"/>
      <c r="M6" s="1403"/>
      <c r="N6" s="1403"/>
      <c r="O6" s="1403"/>
      <c r="P6" s="1403"/>
      <c r="Q6" s="1403"/>
      <c r="R6" s="1404"/>
    </row>
    <row r="7" spans="1:18" s="719" customFormat="1" ht="20.100000000000001" customHeight="1">
      <c r="C7" s="1399" t="s">
        <v>1171</v>
      </c>
      <c r="D7" s="1400"/>
      <c r="E7" s="1400"/>
      <c r="F7" s="1401"/>
      <c r="G7" s="1407" t="s">
        <v>883</v>
      </c>
      <c r="H7" s="1408"/>
      <c r="I7" s="1408"/>
      <c r="J7" s="1408"/>
      <c r="K7" s="720" t="s">
        <v>1172</v>
      </c>
      <c r="L7" s="1408" t="s">
        <v>1173</v>
      </c>
      <c r="M7" s="1408"/>
      <c r="N7" s="1408"/>
      <c r="O7" s="1408"/>
      <c r="P7" s="1408"/>
      <c r="Q7" s="1408"/>
      <c r="R7" s="721"/>
    </row>
    <row r="8" spans="1:18" s="719" customFormat="1" ht="20.100000000000001" customHeight="1">
      <c r="C8" s="1409" t="s">
        <v>1174</v>
      </c>
      <c r="D8" s="1410"/>
      <c r="E8" s="1410"/>
      <c r="F8" s="1411"/>
      <c r="G8" s="1407" t="s">
        <v>1175</v>
      </c>
      <c r="H8" s="1408"/>
      <c r="I8" s="1415"/>
      <c r="J8" s="1402"/>
      <c r="K8" s="1403"/>
      <c r="L8" s="1403"/>
      <c r="M8" s="1403"/>
      <c r="N8" s="1403"/>
      <c r="O8" s="1403"/>
      <c r="P8" s="1403"/>
      <c r="Q8" s="1403"/>
      <c r="R8" s="1404"/>
    </row>
    <row r="9" spans="1:18" s="719" customFormat="1" ht="20.100000000000001" customHeight="1">
      <c r="C9" s="1412"/>
      <c r="D9" s="1413"/>
      <c r="E9" s="1413"/>
      <c r="F9" s="1414"/>
      <c r="G9" s="1407" t="s">
        <v>1176</v>
      </c>
      <c r="H9" s="1408"/>
      <c r="I9" s="1415"/>
      <c r="J9" s="1402"/>
      <c r="K9" s="1403"/>
      <c r="L9" s="1403"/>
      <c r="M9" s="1403"/>
      <c r="N9" s="1403"/>
      <c r="O9" s="1403"/>
      <c r="P9" s="1403"/>
      <c r="Q9" s="1403"/>
      <c r="R9" s="1404"/>
    </row>
    <row r="10" spans="1:18" s="719" customFormat="1" ht="20.100000000000001" customHeight="1">
      <c r="C10" s="1409" t="s">
        <v>1177</v>
      </c>
      <c r="D10" s="1410"/>
      <c r="E10" s="1410"/>
      <c r="F10" s="1411"/>
      <c r="G10" s="1407" t="s">
        <v>1178</v>
      </c>
      <c r="H10" s="1408"/>
      <c r="I10" s="1415"/>
      <c r="J10" s="1402"/>
      <c r="K10" s="1403"/>
      <c r="L10" s="1403"/>
      <c r="M10" s="1403"/>
      <c r="N10" s="1403"/>
      <c r="O10" s="1403"/>
      <c r="P10" s="1403"/>
      <c r="Q10" s="1403"/>
      <c r="R10" s="1404"/>
    </row>
    <row r="11" spans="1:18" s="719" customFormat="1" ht="20.100000000000001" customHeight="1">
      <c r="C11" s="1416"/>
      <c r="D11" s="1417"/>
      <c r="E11" s="1417"/>
      <c r="F11" s="1418"/>
      <c r="G11" s="1419" t="s">
        <v>1179</v>
      </c>
      <c r="H11" s="1420"/>
      <c r="I11" s="1421"/>
      <c r="J11" s="1422"/>
      <c r="K11" s="1423"/>
      <c r="L11" s="1423"/>
      <c r="M11" s="1423"/>
      <c r="N11" s="1423"/>
      <c r="O11" s="1423"/>
      <c r="P11" s="1423"/>
      <c r="Q11" s="1423"/>
      <c r="R11" s="1424"/>
    </row>
    <row r="12" spans="1:18" s="722" customFormat="1" ht="20.100000000000001" customHeight="1">
      <c r="A12" s="719"/>
    </row>
    <row r="13" spans="1:18" s="722" customFormat="1" ht="20.100000000000001" customHeight="1">
      <c r="A13" s="719"/>
      <c r="B13" s="719" t="s">
        <v>1180</v>
      </c>
    </row>
    <row r="14" spans="1:18" s="722" customFormat="1" ht="20.100000000000001" customHeight="1">
      <c r="A14" s="719"/>
      <c r="C14" s="1393" t="s">
        <v>1181</v>
      </c>
      <c r="D14" s="1394"/>
      <c r="E14" s="1394"/>
      <c r="F14" s="1395"/>
      <c r="G14" s="1405"/>
      <c r="H14" s="1406"/>
      <c r="I14" s="1406"/>
      <c r="J14" s="1406"/>
      <c r="K14" s="1406"/>
      <c r="L14" s="1406"/>
      <c r="M14" s="1406"/>
      <c r="N14" s="723"/>
      <c r="O14" s="723"/>
      <c r="P14" s="723"/>
      <c r="Q14" s="723"/>
      <c r="R14" s="724" t="s">
        <v>1182</v>
      </c>
    </row>
    <row r="15" spans="1:18" s="722" customFormat="1" ht="20.100000000000001" customHeight="1">
      <c r="A15" s="719"/>
      <c r="C15" s="1399" t="s">
        <v>1183</v>
      </c>
      <c r="D15" s="1400"/>
      <c r="E15" s="1400"/>
      <c r="F15" s="1401"/>
      <c r="G15" s="1440"/>
      <c r="H15" s="1441"/>
      <c r="I15" s="1441"/>
      <c r="J15" s="1441"/>
      <c r="K15" s="1441"/>
      <c r="L15" s="725"/>
      <c r="M15" s="725"/>
      <c r="N15" s="726"/>
      <c r="O15" s="726"/>
      <c r="P15" s="726"/>
      <c r="Q15" s="726"/>
      <c r="R15" s="727" t="s">
        <v>1184</v>
      </c>
    </row>
    <row r="16" spans="1:18" s="722" customFormat="1" ht="20.100000000000001" customHeight="1">
      <c r="A16" s="719"/>
      <c r="C16" s="1442" t="s">
        <v>1185</v>
      </c>
      <c r="D16" s="1443"/>
      <c r="E16" s="1443"/>
      <c r="F16" s="1444"/>
      <c r="G16" s="1445"/>
      <c r="H16" s="1446"/>
      <c r="I16" s="1446"/>
      <c r="J16" s="1446"/>
      <c r="K16" s="1446"/>
      <c r="L16" s="728"/>
      <c r="M16" s="728"/>
      <c r="N16" s="729"/>
      <c r="O16" s="729"/>
      <c r="P16" s="729"/>
      <c r="Q16" s="729"/>
      <c r="R16" s="730" t="s">
        <v>1186</v>
      </c>
    </row>
    <row r="17" spans="2:18" ht="20.100000000000001" customHeight="1"/>
    <row r="18" spans="2:18" ht="20.100000000000001" customHeight="1">
      <c r="B18" s="716" t="s">
        <v>1187</v>
      </c>
    </row>
    <row r="19" spans="2:18" ht="20.100000000000001" customHeight="1">
      <c r="C19" s="1447" t="s">
        <v>1188</v>
      </c>
      <c r="D19" s="1448"/>
      <c r="E19" s="1448"/>
      <c r="F19" s="1449"/>
      <c r="G19" s="731" t="s">
        <v>1189</v>
      </c>
      <c r="H19" s="732"/>
      <c r="I19" s="733" t="s">
        <v>1190</v>
      </c>
      <c r="J19" s="734"/>
      <c r="K19" s="734"/>
      <c r="L19" s="731"/>
      <c r="M19" s="734"/>
      <c r="N19" s="734"/>
      <c r="O19" s="734"/>
      <c r="P19" s="734"/>
      <c r="Q19" s="734"/>
      <c r="R19" s="735"/>
    </row>
    <row r="20" spans="2:18" ht="20.100000000000001" customHeight="1">
      <c r="C20" s="1450"/>
      <c r="D20" s="1451"/>
      <c r="E20" s="1451"/>
      <c r="F20" s="1452"/>
      <c r="G20" s="736" t="s">
        <v>1191</v>
      </c>
      <c r="H20" s="737"/>
      <c r="I20" s="738" t="s">
        <v>1192</v>
      </c>
      <c r="J20" s="739"/>
      <c r="K20" s="739"/>
      <c r="L20" s="728"/>
      <c r="M20" s="739"/>
      <c r="N20" s="739"/>
      <c r="O20" s="739"/>
      <c r="P20" s="739"/>
      <c r="Q20" s="739"/>
      <c r="R20" s="740"/>
    </row>
    <row r="21" spans="2:18" ht="20.100000000000001" customHeight="1"/>
    <row r="22" spans="2:18" ht="31.5" customHeight="1">
      <c r="C22" s="1453" t="s">
        <v>1193</v>
      </c>
      <c r="D22" s="1454"/>
      <c r="E22" s="1454"/>
      <c r="F22" s="1454"/>
      <c r="G22" s="1425" t="s">
        <v>1194</v>
      </c>
      <c r="H22" s="1455"/>
      <c r="I22" s="1455"/>
      <c r="J22" s="1456"/>
      <c r="K22" s="1425" t="s">
        <v>1195</v>
      </c>
      <c r="L22" s="1455"/>
      <c r="M22" s="1455"/>
      <c r="N22" s="1456"/>
      <c r="O22" s="1425" t="s">
        <v>1196</v>
      </c>
      <c r="P22" s="1426"/>
      <c r="Q22" s="1426"/>
      <c r="R22" s="1427"/>
    </row>
    <row r="23" spans="2:18" ht="20.100000000000001" customHeight="1">
      <c r="C23" s="1428" t="s">
        <v>1197</v>
      </c>
      <c r="D23" s="1429"/>
      <c r="E23" s="741" t="s">
        <v>1198</v>
      </c>
      <c r="F23" s="742"/>
      <c r="G23" s="743" t="s">
        <v>1199</v>
      </c>
      <c r="H23" s="744"/>
      <c r="I23" s="744" t="s">
        <v>1200</v>
      </c>
      <c r="J23" s="745"/>
      <c r="K23" s="743" t="s">
        <v>1199</v>
      </c>
      <c r="L23" s="745"/>
      <c r="M23" s="744" t="s">
        <v>1200</v>
      </c>
      <c r="N23" s="746"/>
      <c r="O23" s="743" t="s">
        <v>1201</v>
      </c>
      <c r="P23" s="745"/>
      <c r="Q23" s="744" t="s">
        <v>1202</v>
      </c>
      <c r="R23" s="747"/>
    </row>
    <row r="24" spans="2:18" ht="20.100000000000001" customHeight="1">
      <c r="C24" s="1430"/>
      <c r="D24" s="1431"/>
      <c r="E24" s="741" t="s">
        <v>1203</v>
      </c>
      <c r="F24" s="742"/>
      <c r="G24" s="743" t="s">
        <v>1204</v>
      </c>
      <c r="H24" s="745"/>
      <c r="I24" s="745"/>
      <c r="J24" s="745"/>
      <c r="K24" s="743" t="s">
        <v>1205</v>
      </c>
      <c r="L24" s="745"/>
      <c r="M24" s="745"/>
      <c r="N24" s="746"/>
      <c r="O24" s="743" t="s">
        <v>1206</v>
      </c>
      <c r="P24" s="745"/>
      <c r="Q24" s="745"/>
      <c r="R24" s="747"/>
    </row>
    <row r="25" spans="2:18" ht="20.100000000000001" customHeight="1">
      <c r="C25" s="1432"/>
      <c r="D25" s="1433"/>
      <c r="E25" s="741" t="s">
        <v>1207</v>
      </c>
      <c r="F25" s="742"/>
      <c r="G25" s="743" t="s">
        <v>1208</v>
      </c>
      <c r="H25" s="745"/>
      <c r="I25" s="745"/>
      <c r="J25" s="745"/>
      <c r="K25" s="743" t="s">
        <v>1209</v>
      </c>
      <c r="L25" s="745"/>
      <c r="M25" s="745"/>
      <c r="N25" s="746"/>
      <c r="O25" s="743" t="s">
        <v>1210</v>
      </c>
      <c r="P25" s="745"/>
      <c r="Q25" s="745"/>
      <c r="R25" s="747"/>
    </row>
    <row r="26" spans="2:18" ht="20.100000000000001" customHeight="1">
      <c r="C26" s="1428" t="s">
        <v>1211</v>
      </c>
      <c r="D26" s="1434"/>
      <c r="E26" s="748" t="s">
        <v>1212</v>
      </c>
      <c r="F26" s="749"/>
      <c r="G26" s="743" t="s">
        <v>1213</v>
      </c>
      <c r="H26" s="745"/>
      <c r="I26" s="744" t="s">
        <v>1200</v>
      </c>
      <c r="J26" s="745"/>
      <c r="K26" s="743" t="s">
        <v>1214</v>
      </c>
      <c r="L26" s="745"/>
      <c r="M26" s="744" t="s">
        <v>1202</v>
      </c>
      <c r="N26" s="746"/>
      <c r="O26" s="743" t="s">
        <v>1215</v>
      </c>
      <c r="P26" s="745"/>
      <c r="Q26" s="744" t="s">
        <v>1202</v>
      </c>
      <c r="R26" s="747"/>
    </row>
    <row r="27" spans="2:18" ht="20.100000000000001" customHeight="1">
      <c r="C27" s="1435"/>
      <c r="D27" s="1436"/>
      <c r="E27" s="741" t="s">
        <v>1216</v>
      </c>
      <c r="F27" s="750"/>
      <c r="G27" s="743" t="s">
        <v>1217</v>
      </c>
      <c r="H27" s="745"/>
      <c r="I27" s="745"/>
      <c r="J27" s="745"/>
      <c r="K27" s="743" t="s">
        <v>1218</v>
      </c>
      <c r="L27" s="745"/>
      <c r="M27" s="745"/>
      <c r="N27" s="746"/>
      <c r="O27" s="743" t="s">
        <v>1219</v>
      </c>
      <c r="P27" s="745"/>
      <c r="Q27" s="745"/>
      <c r="R27" s="747"/>
    </row>
    <row r="28" spans="2:18" ht="20.100000000000001" customHeight="1">
      <c r="C28" s="751" t="s">
        <v>1220</v>
      </c>
      <c r="D28" s="752"/>
      <c r="E28" s="752"/>
      <c r="F28" s="752"/>
      <c r="G28" s="1437" t="s">
        <v>1221</v>
      </c>
      <c r="H28" s="1438"/>
      <c r="I28" s="1438"/>
      <c r="J28" s="1438"/>
      <c r="K28" s="1438"/>
      <c r="L28" s="1438"/>
      <c r="M28" s="1438"/>
      <c r="N28" s="1438"/>
      <c r="O28" s="1438"/>
      <c r="P28" s="1438"/>
      <c r="Q28" s="1438"/>
      <c r="R28" s="1439"/>
    </row>
    <row r="29" spans="2:18" s="753" customFormat="1" ht="20.100000000000001" customHeight="1">
      <c r="C29" s="754"/>
      <c r="D29" s="754"/>
      <c r="E29" s="754"/>
      <c r="F29" s="754"/>
      <c r="G29" s="754"/>
      <c r="H29" s="754"/>
      <c r="I29" s="754"/>
      <c r="J29" s="754"/>
      <c r="K29" s="754"/>
      <c r="L29" s="754"/>
      <c r="M29" s="754"/>
      <c r="N29" s="754"/>
      <c r="O29" s="754"/>
      <c r="P29" s="754"/>
      <c r="Q29" s="754"/>
      <c r="R29" s="754"/>
    </row>
    <row r="30" spans="2:18" ht="20.100000000000001" customHeight="1">
      <c r="B30" s="716" t="s">
        <v>1222</v>
      </c>
    </row>
    <row r="31" spans="2:18" ht="16.5" customHeight="1">
      <c r="C31" s="755"/>
      <c r="D31" s="756"/>
      <c r="E31" s="756"/>
      <c r="F31" s="756"/>
      <c r="G31" s="756"/>
      <c r="H31" s="756"/>
      <c r="I31" s="756"/>
      <c r="J31" s="756"/>
      <c r="K31" s="756"/>
      <c r="L31" s="756"/>
      <c r="M31" s="756"/>
      <c r="N31" s="756"/>
      <c r="O31" s="756"/>
      <c r="P31" s="756"/>
      <c r="Q31" s="756"/>
      <c r="R31" s="757"/>
    </row>
    <row r="32" spans="2:18" ht="16.5" customHeight="1">
      <c r="C32" s="758"/>
      <c r="D32" s="759"/>
      <c r="E32" s="759"/>
      <c r="F32" s="759"/>
      <c r="G32" s="759"/>
      <c r="H32" s="759"/>
      <c r="I32" s="759"/>
      <c r="J32" s="759"/>
      <c r="K32" s="759"/>
      <c r="L32" s="759"/>
      <c r="M32" s="759"/>
      <c r="N32" s="759"/>
      <c r="O32" s="759"/>
      <c r="P32" s="759"/>
      <c r="Q32" s="759"/>
      <c r="R32" s="760"/>
    </row>
    <row r="33" spans="3:18" ht="16.5" customHeight="1">
      <c r="C33" s="758"/>
      <c r="D33" s="759"/>
      <c r="E33" s="759"/>
      <c r="F33" s="759"/>
      <c r="G33" s="759"/>
      <c r="H33" s="759"/>
      <c r="I33" s="759"/>
      <c r="J33" s="759"/>
      <c r="K33" s="759"/>
      <c r="L33" s="759"/>
      <c r="M33" s="759"/>
      <c r="N33" s="759"/>
      <c r="O33" s="759"/>
      <c r="P33" s="759"/>
      <c r="Q33" s="759"/>
      <c r="R33" s="760"/>
    </row>
    <row r="34" spans="3:18" ht="16.5" customHeight="1">
      <c r="C34" s="758"/>
      <c r="D34" s="759"/>
      <c r="E34" s="759"/>
      <c r="F34" s="759"/>
      <c r="G34" s="759"/>
      <c r="H34" s="759"/>
      <c r="I34" s="759"/>
      <c r="J34" s="759"/>
      <c r="K34" s="759"/>
      <c r="L34" s="759"/>
      <c r="M34" s="759"/>
      <c r="N34" s="759"/>
      <c r="O34" s="759"/>
      <c r="P34" s="759"/>
      <c r="Q34" s="759"/>
      <c r="R34" s="760"/>
    </row>
    <row r="35" spans="3:18" ht="16.5" customHeight="1">
      <c r="C35" s="758"/>
      <c r="D35" s="759"/>
      <c r="E35" s="759"/>
      <c r="F35" s="759"/>
      <c r="G35" s="759"/>
      <c r="H35" s="759"/>
      <c r="I35" s="759"/>
      <c r="J35" s="759"/>
      <c r="K35" s="759"/>
      <c r="L35" s="759"/>
      <c r="M35" s="759"/>
      <c r="N35" s="759"/>
      <c r="O35" s="759"/>
      <c r="P35" s="759"/>
      <c r="Q35" s="759"/>
      <c r="R35" s="760"/>
    </row>
    <row r="36" spans="3:18" ht="16.5" customHeight="1">
      <c r="C36" s="758"/>
      <c r="D36" s="759"/>
      <c r="E36" s="759"/>
      <c r="F36" s="759"/>
      <c r="G36" s="759"/>
      <c r="H36" s="759"/>
      <c r="I36" s="759"/>
      <c r="J36" s="759"/>
      <c r="K36" s="759"/>
      <c r="L36" s="759"/>
      <c r="M36" s="759"/>
      <c r="N36" s="759"/>
      <c r="O36" s="759"/>
      <c r="P36" s="759"/>
      <c r="Q36" s="759"/>
      <c r="R36" s="760"/>
    </row>
    <row r="37" spans="3:18" ht="16.5" customHeight="1">
      <c r="C37" s="758"/>
      <c r="D37" s="759"/>
      <c r="E37" s="759"/>
      <c r="F37" s="759"/>
      <c r="G37" s="759"/>
      <c r="H37" s="759"/>
      <c r="I37" s="759"/>
      <c r="J37" s="759"/>
      <c r="K37" s="759"/>
      <c r="L37" s="759"/>
      <c r="M37" s="759"/>
      <c r="N37" s="759"/>
      <c r="O37" s="759"/>
      <c r="P37" s="759"/>
      <c r="Q37" s="759"/>
      <c r="R37" s="760"/>
    </row>
    <row r="38" spans="3:18" ht="16.5" customHeight="1">
      <c r="C38" s="758"/>
      <c r="D38" s="759"/>
      <c r="E38" s="759"/>
      <c r="F38" s="759"/>
      <c r="G38" s="759"/>
      <c r="H38" s="759"/>
      <c r="I38" s="759"/>
      <c r="J38" s="759"/>
      <c r="K38" s="759"/>
      <c r="L38" s="759"/>
      <c r="M38" s="759"/>
      <c r="N38" s="759"/>
      <c r="O38" s="759"/>
      <c r="P38" s="759"/>
      <c r="Q38" s="759"/>
      <c r="R38" s="760"/>
    </row>
    <row r="39" spans="3:18" ht="16.5" customHeight="1">
      <c r="C39" s="758"/>
      <c r="D39" s="759"/>
      <c r="E39" s="759"/>
      <c r="F39" s="759"/>
      <c r="G39" s="759"/>
      <c r="H39" s="759"/>
      <c r="I39" s="759"/>
      <c r="J39" s="759"/>
      <c r="K39" s="759"/>
      <c r="L39" s="759"/>
      <c r="M39" s="759"/>
      <c r="N39" s="759"/>
      <c r="O39" s="759"/>
      <c r="P39" s="759"/>
      <c r="Q39" s="759"/>
      <c r="R39" s="760"/>
    </row>
    <row r="40" spans="3:18" ht="16.5" customHeight="1">
      <c r="C40" s="758"/>
      <c r="D40" s="759"/>
      <c r="E40" s="759"/>
      <c r="F40" s="759"/>
      <c r="G40" s="759"/>
      <c r="H40" s="759"/>
      <c r="I40" s="759"/>
      <c r="J40" s="759"/>
      <c r="K40" s="759"/>
      <c r="L40" s="759"/>
      <c r="M40" s="759"/>
      <c r="N40" s="759"/>
      <c r="O40" s="759"/>
      <c r="P40" s="759"/>
      <c r="Q40" s="759"/>
      <c r="R40" s="760"/>
    </row>
    <row r="41" spans="3:18" ht="16.5" customHeight="1">
      <c r="C41" s="758"/>
      <c r="D41" s="759"/>
      <c r="E41" s="759"/>
      <c r="F41" s="759"/>
      <c r="G41" s="759"/>
      <c r="H41" s="759"/>
      <c r="I41" s="759"/>
      <c r="J41" s="759"/>
      <c r="K41" s="759"/>
      <c r="L41" s="759"/>
      <c r="M41" s="759"/>
      <c r="N41" s="759"/>
      <c r="O41" s="759"/>
      <c r="P41" s="759"/>
      <c r="Q41" s="759"/>
      <c r="R41" s="760"/>
    </row>
    <row r="42" spans="3:18" ht="16.5" customHeight="1">
      <c r="C42" s="758"/>
      <c r="D42" s="759"/>
      <c r="E42" s="759"/>
      <c r="F42" s="759"/>
      <c r="G42" s="759"/>
      <c r="H42" s="759"/>
      <c r="I42" s="759"/>
      <c r="J42" s="759"/>
      <c r="K42" s="759"/>
      <c r="L42" s="759"/>
      <c r="M42" s="759"/>
      <c r="N42" s="759"/>
      <c r="O42" s="759"/>
      <c r="P42" s="759"/>
      <c r="Q42" s="759"/>
      <c r="R42" s="760"/>
    </row>
    <row r="43" spans="3:18" ht="16.5" customHeight="1">
      <c r="C43" s="761"/>
      <c r="D43" s="762"/>
      <c r="E43" s="762"/>
      <c r="F43" s="762"/>
      <c r="G43" s="762"/>
      <c r="H43" s="762"/>
      <c r="I43" s="762"/>
      <c r="J43" s="762"/>
      <c r="K43" s="762"/>
      <c r="L43" s="762"/>
      <c r="M43" s="762"/>
      <c r="N43" s="762"/>
      <c r="O43" s="762"/>
      <c r="P43" s="762"/>
      <c r="Q43" s="762"/>
      <c r="R43" s="763"/>
    </row>
    <row r="44" spans="3:18" ht="20.100000000000001" customHeight="1">
      <c r="C44" s="716" t="s">
        <v>1223</v>
      </c>
    </row>
  </sheetData>
  <mergeCells count="33">
    <mergeCell ref="O22:R22"/>
    <mergeCell ref="C23:D25"/>
    <mergeCell ref="C26:D27"/>
    <mergeCell ref="G28:R28"/>
    <mergeCell ref="C15:F15"/>
    <mergeCell ref="G15:K15"/>
    <mergeCell ref="C16:F16"/>
    <mergeCell ref="G16:K16"/>
    <mergeCell ref="C19:F20"/>
    <mergeCell ref="C22:F22"/>
    <mergeCell ref="G22:J22"/>
    <mergeCell ref="K22:N22"/>
    <mergeCell ref="C14:F14"/>
    <mergeCell ref="G14:M14"/>
    <mergeCell ref="C7:F7"/>
    <mergeCell ref="G7:J7"/>
    <mergeCell ref="L7:Q7"/>
    <mergeCell ref="C8:F9"/>
    <mergeCell ref="G8:I8"/>
    <mergeCell ref="J8:R8"/>
    <mergeCell ref="G9:I9"/>
    <mergeCell ref="J9:R9"/>
    <mergeCell ref="C10:F11"/>
    <mergeCell ref="G10:I10"/>
    <mergeCell ref="J10:R10"/>
    <mergeCell ref="G11:I11"/>
    <mergeCell ref="J11:R11"/>
    <mergeCell ref="B1:E1"/>
    <mergeCell ref="M4:R4"/>
    <mergeCell ref="C5:F5"/>
    <mergeCell ref="G5:R5"/>
    <mergeCell ref="C6:F6"/>
    <mergeCell ref="G6:R6"/>
  </mergeCells>
  <phoneticPr fontId="3"/>
  <pageMargins left="0.39370078740157483" right="0.39370078740157483" top="0.31496062992125984" bottom="0.31496062992125984"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kumamotoken9">
    <pageSetUpPr fitToPage="1"/>
  </sheetPr>
  <dimension ref="A1:X47"/>
  <sheetViews>
    <sheetView view="pageBreakPreview" topLeftCell="A13" zoomScale="95" zoomScaleNormal="95" zoomScaleSheetLayoutView="95" workbookViewId="0">
      <selection activeCell="AD45" sqref="AD45"/>
    </sheetView>
  </sheetViews>
  <sheetFormatPr defaultRowHeight="18.75"/>
  <cols>
    <col min="1" max="163" width="3.625" style="4" customWidth="1"/>
    <col min="164" max="256" width="9" style="4"/>
    <col min="257" max="419" width="3.625" style="4" customWidth="1"/>
    <col min="420" max="512" width="9" style="4"/>
    <col min="513" max="675" width="3.625" style="4" customWidth="1"/>
    <col min="676" max="768" width="9" style="4"/>
    <col min="769" max="931" width="3.625" style="4" customWidth="1"/>
    <col min="932" max="1024" width="9" style="4"/>
    <col min="1025" max="1187" width="3.625" style="4" customWidth="1"/>
    <col min="1188" max="1280" width="9" style="4"/>
    <col min="1281" max="1443" width="3.625" style="4" customWidth="1"/>
    <col min="1444" max="1536" width="9" style="4"/>
    <col min="1537" max="1699" width="3.625" style="4" customWidth="1"/>
    <col min="1700" max="1792" width="9" style="4"/>
    <col min="1793" max="1955" width="3.625" style="4" customWidth="1"/>
    <col min="1956" max="2048" width="9" style="4"/>
    <col min="2049" max="2211" width="3.625" style="4" customWidth="1"/>
    <col min="2212" max="2304" width="9" style="4"/>
    <col min="2305" max="2467" width="3.625" style="4" customWidth="1"/>
    <col min="2468" max="2560" width="9" style="4"/>
    <col min="2561" max="2723" width="3.625" style="4" customWidth="1"/>
    <col min="2724" max="2816" width="9" style="4"/>
    <col min="2817" max="2979" width="3.625" style="4" customWidth="1"/>
    <col min="2980" max="3072" width="9" style="4"/>
    <col min="3073" max="3235" width="3.625" style="4" customWidth="1"/>
    <col min="3236" max="3328" width="9" style="4"/>
    <col min="3329" max="3491" width="3.625" style="4" customWidth="1"/>
    <col min="3492" max="3584" width="9" style="4"/>
    <col min="3585" max="3747" width="3.625" style="4" customWidth="1"/>
    <col min="3748" max="3840" width="9" style="4"/>
    <col min="3841" max="4003" width="3.625" style="4" customWidth="1"/>
    <col min="4004" max="4096" width="9" style="4"/>
    <col min="4097" max="4259" width="3.625" style="4" customWidth="1"/>
    <col min="4260" max="4352" width="9" style="4"/>
    <col min="4353" max="4515" width="3.625" style="4" customWidth="1"/>
    <col min="4516" max="4608" width="9" style="4"/>
    <col min="4609" max="4771" width="3.625" style="4" customWidth="1"/>
    <col min="4772" max="4864" width="9" style="4"/>
    <col min="4865" max="5027" width="3.625" style="4" customWidth="1"/>
    <col min="5028" max="5120" width="9" style="4"/>
    <col min="5121" max="5283" width="3.625" style="4" customWidth="1"/>
    <col min="5284" max="5376" width="9" style="4"/>
    <col min="5377" max="5539" width="3.625" style="4" customWidth="1"/>
    <col min="5540" max="5632" width="9" style="4"/>
    <col min="5633" max="5795" width="3.625" style="4" customWidth="1"/>
    <col min="5796" max="5888" width="9" style="4"/>
    <col min="5889" max="6051" width="3.625" style="4" customWidth="1"/>
    <col min="6052" max="6144" width="9" style="4"/>
    <col min="6145" max="6307" width="3.625" style="4" customWidth="1"/>
    <col min="6308" max="6400" width="9" style="4"/>
    <col min="6401" max="6563" width="3.625" style="4" customWidth="1"/>
    <col min="6564" max="6656" width="9" style="4"/>
    <col min="6657" max="6819" width="3.625" style="4" customWidth="1"/>
    <col min="6820" max="6912" width="9" style="4"/>
    <col min="6913" max="7075" width="3.625" style="4" customWidth="1"/>
    <col min="7076" max="7168" width="9" style="4"/>
    <col min="7169" max="7331" width="3.625" style="4" customWidth="1"/>
    <col min="7332" max="7424" width="9" style="4"/>
    <col min="7425" max="7587" width="3.625" style="4" customWidth="1"/>
    <col min="7588" max="7680" width="9" style="4"/>
    <col min="7681" max="7843" width="3.625" style="4" customWidth="1"/>
    <col min="7844" max="7936" width="9" style="4"/>
    <col min="7937" max="8099" width="3.625" style="4" customWidth="1"/>
    <col min="8100" max="8192" width="9" style="4"/>
    <col min="8193" max="8355" width="3.625" style="4" customWidth="1"/>
    <col min="8356" max="8448" width="9" style="4"/>
    <col min="8449" max="8611" width="3.625" style="4" customWidth="1"/>
    <col min="8612" max="8704" width="9" style="4"/>
    <col min="8705" max="8867" width="3.625" style="4" customWidth="1"/>
    <col min="8868" max="8960" width="9" style="4"/>
    <col min="8961" max="9123" width="3.625" style="4" customWidth="1"/>
    <col min="9124" max="9216" width="9" style="4"/>
    <col min="9217" max="9379" width="3.625" style="4" customWidth="1"/>
    <col min="9380" max="9472" width="9" style="4"/>
    <col min="9473" max="9635" width="3.625" style="4" customWidth="1"/>
    <col min="9636" max="9728" width="9" style="4"/>
    <col min="9729" max="9891" width="3.625" style="4" customWidth="1"/>
    <col min="9892" max="9984" width="9" style="4"/>
    <col min="9985" max="10147" width="3.625" style="4" customWidth="1"/>
    <col min="10148" max="10240" width="9" style="4"/>
    <col min="10241" max="10403" width="3.625" style="4" customWidth="1"/>
    <col min="10404" max="10496" width="9" style="4"/>
    <col min="10497" max="10659" width="3.625" style="4" customWidth="1"/>
    <col min="10660" max="10752" width="9" style="4"/>
    <col min="10753" max="10915" width="3.625" style="4" customWidth="1"/>
    <col min="10916" max="11008" width="9" style="4"/>
    <col min="11009" max="11171" width="3.625" style="4" customWidth="1"/>
    <col min="11172" max="11264" width="9" style="4"/>
    <col min="11265" max="11427" width="3.625" style="4" customWidth="1"/>
    <col min="11428" max="11520" width="9" style="4"/>
    <col min="11521" max="11683" width="3.625" style="4" customWidth="1"/>
    <col min="11684" max="11776" width="9" style="4"/>
    <col min="11777" max="11939" width="3.625" style="4" customWidth="1"/>
    <col min="11940" max="12032" width="9" style="4"/>
    <col min="12033" max="12195" width="3.625" style="4" customWidth="1"/>
    <col min="12196" max="12288" width="9" style="4"/>
    <col min="12289" max="12451" width="3.625" style="4" customWidth="1"/>
    <col min="12452" max="12544" width="9" style="4"/>
    <col min="12545" max="12707" width="3.625" style="4" customWidth="1"/>
    <col min="12708" max="12800" width="9" style="4"/>
    <col min="12801" max="12963" width="3.625" style="4" customWidth="1"/>
    <col min="12964" max="13056" width="9" style="4"/>
    <col min="13057" max="13219" width="3.625" style="4" customWidth="1"/>
    <col min="13220" max="13312" width="9" style="4"/>
    <col min="13313" max="13475" width="3.625" style="4" customWidth="1"/>
    <col min="13476" max="13568" width="9" style="4"/>
    <col min="13569" max="13731" width="3.625" style="4" customWidth="1"/>
    <col min="13732" max="13824" width="9" style="4"/>
    <col min="13825" max="13987" width="3.625" style="4" customWidth="1"/>
    <col min="13988" max="14080" width="9" style="4"/>
    <col min="14081" max="14243" width="3.625" style="4" customWidth="1"/>
    <col min="14244" max="14336" width="9" style="4"/>
    <col min="14337" max="14499" width="3.625" style="4" customWidth="1"/>
    <col min="14500" max="14592" width="9" style="4"/>
    <col min="14593" max="14755" width="3.625" style="4" customWidth="1"/>
    <col min="14756" max="14848" width="9" style="4"/>
    <col min="14849" max="15011" width="3.625" style="4" customWidth="1"/>
    <col min="15012" max="15104" width="9" style="4"/>
    <col min="15105" max="15267" width="3.625" style="4" customWidth="1"/>
    <col min="15268" max="15360" width="9" style="4"/>
    <col min="15361" max="15523" width="3.625" style="4" customWidth="1"/>
    <col min="15524" max="15616" width="9" style="4"/>
    <col min="15617" max="15779" width="3.625" style="4" customWidth="1"/>
    <col min="15780" max="15872" width="9" style="4"/>
    <col min="15873" max="16035" width="3.625" style="4" customWidth="1"/>
    <col min="16036" max="16128" width="9" style="4"/>
    <col min="16129" max="16291" width="3.625" style="4" customWidth="1"/>
    <col min="16292" max="16384" width="9" style="4"/>
  </cols>
  <sheetData>
    <row r="1" spans="1:24" s="128" customFormat="1" ht="13.5">
      <c r="A1" s="127" t="s">
        <v>819</v>
      </c>
    </row>
    <row r="2" spans="1:24" s="128" customFormat="1" ht="30" customHeight="1" thickBot="1">
      <c r="A2" s="1457" t="s">
        <v>251</v>
      </c>
      <c r="B2" s="1457"/>
      <c r="C2" s="1457"/>
      <c r="D2" s="1457"/>
      <c r="E2" s="1457"/>
      <c r="F2" s="1457"/>
      <c r="G2" s="1457"/>
      <c r="H2" s="1457"/>
      <c r="I2" s="1457"/>
      <c r="J2" s="1457"/>
      <c r="K2" s="1457"/>
      <c r="L2" s="1457"/>
      <c r="M2" s="1457"/>
      <c r="N2" s="1457"/>
      <c r="O2" s="1457"/>
      <c r="P2" s="1457"/>
      <c r="Q2" s="1457"/>
      <c r="R2" s="1457"/>
      <c r="S2" s="1457"/>
      <c r="T2" s="1457"/>
      <c r="U2" s="1457"/>
      <c r="V2" s="1457"/>
      <c r="W2" s="1457"/>
      <c r="X2" s="1457"/>
    </row>
    <row r="3" spans="1:24" s="128" customFormat="1" ht="26.1" customHeight="1">
      <c r="A3" s="1458" t="s">
        <v>252</v>
      </c>
      <c r="B3" s="1459"/>
      <c r="C3" s="1459"/>
      <c r="D3" s="1460"/>
      <c r="E3" s="1461" t="s">
        <v>253</v>
      </c>
      <c r="F3" s="1462"/>
      <c r="G3" s="1462"/>
      <c r="H3" s="1459" t="s">
        <v>254</v>
      </c>
      <c r="I3" s="1463"/>
      <c r="J3" s="1464"/>
      <c r="K3" s="1465" t="s">
        <v>255</v>
      </c>
      <c r="L3" s="1459"/>
      <c r="M3" s="1466"/>
      <c r="N3" s="1467" t="s">
        <v>799</v>
      </c>
      <c r="O3" s="1468"/>
      <c r="P3" s="1468"/>
      <c r="Q3" s="1468"/>
      <c r="R3" s="1468"/>
      <c r="S3" s="1468"/>
      <c r="T3" s="1468"/>
      <c r="U3" s="1468"/>
      <c r="V3" s="1468"/>
      <c r="W3" s="1468"/>
      <c r="X3" s="1469"/>
    </row>
    <row r="4" spans="1:24" s="128" customFormat="1" ht="26.1" customHeight="1">
      <c r="A4" s="1474" t="s">
        <v>256</v>
      </c>
      <c r="B4" s="1475"/>
      <c r="C4" s="1475"/>
      <c r="D4" s="1476"/>
      <c r="E4" s="1477" t="s">
        <v>257</v>
      </c>
      <c r="F4" s="1478"/>
      <c r="G4" s="1478"/>
      <c r="H4" s="1478"/>
      <c r="I4" s="1478"/>
      <c r="J4" s="1478"/>
      <c r="K4" s="1478"/>
      <c r="L4" s="1478"/>
      <c r="M4" s="1478"/>
      <c r="N4" s="1478"/>
      <c r="O4" s="1478"/>
      <c r="P4" s="1478"/>
      <c r="Q4" s="1478"/>
      <c r="R4" s="1478"/>
      <c r="S4" s="1478"/>
      <c r="T4" s="1478"/>
      <c r="U4" s="1478"/>
      <c r="V4" s="1478"/>
      <c r="W4" s="1478"/>
      <c r="X4" s="1479"/>
    </row>
    <row r="5" spans="1:24" s="128" customFormat="1" ht="26.1" customHeight="1">
      <c r="A5" s="1474"/>
      <c r="B5" s="1475"/>
      <c r="C5" s="1475"/>
      <c r="D5" s="1476"/>
      <c r="E5" s="1470" t="s">
        <v>258</v>
      </c>
      <c r="F5" s="1470"/>
      <c r="G5" s="1470"/>
      <c r="H5" s="129" t="s">
        <v>259</v>
      </c>
      <c r="I5" s="1480"/>
      <c r="J5" s="1480"/>
      <c r="K5" s="1480"/>
      <c r="L5" s="1480"/>
      <c r="M5" s="1480"/>
      <c r="N5" s="1480"/>
      <c r="O5" s="1480"/>
      <c r="P5" s="1480"/>
      <c r="Q5" s="1480"/>
      <c r="R5" s="1480"/>
      <c r="S5" s="1480"/>
      <c r="T5" s="1480"/>
      <c r="U5" s="1480"/>
      <c r="V5" s="1480"/>
      <c r="W5" s="1480"/>
      <c r="X5" s="130" t="s">
        <v>260</v>
      </c>
    </row>
    <row r="6" spans="1:24" s="128" customFormat="1" ht="26.1" customHeight="1" thickBot="1">
      <c r="A6" s="1481" t="s">
        <v>1</v>
      </c>
      <c r="B6" s="1482"/>
      <c r="C6" s="1482"/>
      <c r="D6" s="1483"/>
      <c r="E6" s="1484" t="str">
        <f>基本情報!$B$2</f>
        <v>◎◎◎◎線○○○○（●●●）工事　《注：契約書の名称を記載》</v>
      </c>
      <c r="F6" s="1485"/>
      <c r="G6" s="1485"/>
      <c r="H6" s="1485"/>
      <c r="I6" s="1485"/>
      <c r="J6" s="1485"/>
      <c r="K6" s="1485"/>
      <c r="L6" s="1485"/>
      <c r="M6" s="1485"/>
      <c r="N6" s="1485"/>
      <c r="O6" s="1485"/>
      <c r="P6" s="1485"/>
      <c r="Q6" s="1485"/>
      <c r="R6" s="1485"/>
      <c r="S6" s="1485"/>
      <c r="T6" s="1485"/>
      <c r="U6" s="1485"/>
      <c r="V6" s="1485"/>
      <c r="W6" s="1485"/>
      <c r="X6" s="1486"/>
    </row>
    <row r="7" spans="1:24" s="128" customFormat="1" ht="13.5">
      <c r="A7" s="131"/>
      <c r="B7" s="132" t="s">
        <v>261</v>
      </c>
      <c r="C7" s="132"/>
      <c r="D7" s="132"/>
      <c r="E7" s="132"/>
      <c r="F7" s="132"/>
      <c r="G7" s="132"/>
      <c r="H7" s="132"/>
      <c r="I7" s="132"/>
      <c r="J7" s="132"/>
      <c r="K7" s="132"/>
      <c r="L7" s="132"/>
      <c r="M7" s="132"/>
      <c r="N7" s="132"/>
      <c r="O7" s="132"/>
      <c r="P7" s="132"/>
      <c r="Q7" s="132"/>
      <c r="R7" s="132"/>
      <c r="S7" s="132"/>
      <c r="T7" s="132"/>
      <c r="U7" s="132"/>
      <c r="V7" s="132"/>
      <c r="W7" s="132"/>
      <c r="X7" s="133"/>
    </row>
    <row r="8" spans="1:24" s="128" customFormat="1" ht="13.5">
      <c r="A8" s="134"/>
      <c r="B8" s="1487"/>
      <c r="C8" s="1487"/>
      <c r="D8" s="1487"/>
      <c r="E8" s="1487"/>
      <c r="F8" s="1487"/>
      <c r="G8" s="1487"/>
      <c r="H8" s="1487"/>
      <c r="I8" s="1487"/>
      <c r="J8" s="1487"/>
      <c r="K8" s="1487"/>
      <c r="L8" s="1487"/>
      <c r="M8" s="1487"/>
      <c r="N8" s="1487"/>
      <c r="O8" s="1487"/>
      <c r="P8" s="1487"/>
      <c r="Q8" s="1487"/>
      <c r="R8" s="1487"/>
      <c r="S8" s="1487"/>
      <c r="T8" s="1487"/>
      <c r="U8" s="1487"/>
      <c r="V8" s="1487"/>
      <c r="W8" s="1487"/>
      <c r="X8" s="135"/>
    </row>
    <row r="9" spans="1:24" s="128" customFormat="1" ht="13.5">
      <c r="A9" s="134"/>
      <c r="B9" s="1487"/>
      <c r="C9" s="1487"/>
      <c r="D9" s="1487"/>
      <c r="E9" s="1487"/>
      <c r="F9" s="1487"/>
      <c r="G9" s="1487"/>
      <c r="H9" s="1487"/>
      <c r="I9" s="1487"/>
      <c r="J9" s="1487"/>
      <c r="K9" s="1487"/>
      <c r="L9" s="1487"/>
      <c r="M9" s="1487"/>
      <c r="N9" s="1487"/>
      <c r="O9" s="1487"/>
      <c r="P9" s="1487"/>
      <c r="Q9" s="1487"/>
      <c r="R9" s="1487"/>
      <c r="S9" s="1487"/>
      <c r="T9" s="1487"/>
      <c r="U9" s="1487"/>
      <c r="V9" s="1487"/>
      <c r="W9" s="1487"/>
      <c r="X9" s="135"/>
    </row>
    <row r="10" spans="1:24" s="128" customFormat="1" ht="13.5">
      <c r="A10" s="134"/>
      <c r="B10" s="1487"/>
      <c r="C10" s="1487"/>
      <c r="D10" s="1487"/>
      <c r="E10" s="1487"/>
      <c r="F10" s="1487"/>
      <c r="G10" s="1487"/>
      <c r="H10" s="1487"/>
      <c r="I10" s="1487"/>
      <c r="J10" s="1487"/>
      <c r="K10" s="1487"/>
      <c r="L10" s="1487"/>
      <c r="M10" s="1487"/>
      <c r="N10" s="1487"/>
      <c r="O10" s="1487"/>
      <c r="P10" s="1487"/>
      <c r="Q10" s="1487"/>
      <c r="R10" s="1487"/>
      <c r="S10" s="1487"/>
      <c r="T10" s="1487"/>
      <c r="U10" s="1487"/>
      <c r="V10" s="1487"/>
      <c r="W10" s="1487"/>
      <c r="X10" s="135"/>
    </row>
    <row r="11" spans="1:24" s="128" customFormat="1" ht="13.5">
      <c r="A11" s="134"/>
      <c r="B11" s="1487"/>
      <c r="C11" s="1487"/>
      <c r="D11" s="1487"/>
      <c r="E11" s="1487"/>
      <c r="F11" s="1487"/>
      <c r="G11" s="1487"/>
      <c r="H11" s="1487"/>
      <c r="I11" s="1487"/>
      <c r="J11" s="1487"/>
      <c r="K11" s="1487"/>
      <c r="L11" s="1487"/>
      <c r="M11" s="1487"/>
      <c r="N11" s="1487"/>
      <c r="O11" s="1487"/>
      <c r="P11" s="1487"/>
      <c r="Q11" s="1487"/>
      <c r="R11" s="1487"/>
      <c r="S11" s="1487"/>
      <c r="T11" s="1487"/>
      <c r="U11" s="1487"/>
      <c r="V11" s="1487"/>
      <c r="W11" s="1487"/>
      <c r="X11" s="135"/>
    </row>
    <row r="12" spans="1:24" s="128" customFormat="1" ht="13.5">
      <c r="A12" s="134"/>
      <c r="B12" s="1487"/>
      <c r="C12" s="1487"/>
      <c r="D12" s="1487"/>
      <c r="E12" s="1487"/>
      <c r="F12" s="1487"/>
      <c r="G12" s="1487"/>
      <c r="H12" s="1487"/>
      <c r="I12" s="1487"/>
      <c r="J12" s="1487"/>
      <c r="K12" s="1487"/>
      <c r="L12" s="1487"/>
      <c r="M12" s="1487"/>
      <c r="N12" s="1487"/>
      <c r="O12" s="1487"/>
      <c r="P12" s="1487"/>
      <c r="Q12" s="1487"/>
      <c r="R12" s="1487"/>
      <c r="S12" s="1487"/>
      <c r="T12" s="1487"/>
      <c r="U12" s="1487"/>
      <c r="V12" s="1487"/>
      <c r="W12" s="1487"/>
      <c r="X12" s="135"/>
    </row>
    <row r="13" spans="1:24" s="128" customFormat="1" ht="13.5">
      <c r="A13" s="134"/>
      <c r="B13" s="1487"/>
      <c r="C13" s="1487"/>
      <c r="D13" s="1487"/>
      <c r="E13" s="1487"/>
      <c r="F13" s="1487"/>
      <c r="G13" s="1487"/>
      <c r="H13" s="1487"/>
      <c r="I13" s="1487"/>
      <c r="J13" s="1487"/>
      <c r="K13" s="1487"/>
      <c r="L13" s="1487"/>
      <c r="M13" s="1487"/>
      <c r="N13" s="1487"/>
      <c r="O13" s="1487"/>
      <c r="P13" s="1487"/>
      <c r="Q13" s="1487"/>
      <c r="R13" s="1487"/>
      <c r="S13" s="1487"/>
      <c r="T13" s="1487"/>
      <c r="U13" s="1487"/>
      <c r="V13" s="1487"/>
      <c r="W13" s="1487"/>
      <c r="X13" s="135"/>
    </row>
    <row r="14" spans="1:24" s="128" customFormat="1" ht="13.5">
      <c r="A14" s="134"/>
      <c r="B14" s="1487"/>
      <c r="C14" s="1487"/>
      <c r="D14" s="1487"/>
      <c r="E14" s="1487"/>
      <c r="F14" s="1487"/>
      <c r="G14" s="1487"/>
      <c r="H14" s="1487"/>
      <c r="I14" s="1487"/>
      <c r="J14" s="1487"/>
      <c r="K14" s="1487"/>
      <c r="L14" s="1487"/>
      <c r="M14" s="1487"/>
      <c r="N14" s="1487"/>
      <c r="O14" s="1487"/>
      <c r="P14" s="1487"/>
      <c r="Q14" s="1487"/>
      <c r="R14" s="1487"/>
      <c r="S14" s="1487"/>
      <c r="T14" s="1487"/>
      <c r="U14" s="1487"/>
      <c r="V14" s="1487"/>
      <c r="W14" s="1487"/>
      <c r="X14" s="135"/>
    </row>
    <row r="15" spans="1:24" s="128" customFormat="1" ht="13.5">
      <c r="A15" s="134"/>
      <c r="B15" s="1487"/>
      <c r="C15" s="1487"/>
      <c r="D15" s="1487"/>
      <c r="E15" s="1487"/>
      <c r="F15" s="1487"/>
      <c r="G15" s="1487"/>
      <c r="H15" s="1487"/>
      <c r="I15" s="1487"/>
      <c r="J15" s="1487"/>
      <c r="K15" s="1487"/>
      <c r="L15" s="1487"/>
      <c r="M15" s="1487"/>
      <c r="N15" s="1487"/>
      <c r="O15" s="1487"/>
      <c r="P15" s="1487"/>
      <c r="Q15" s="1487"/>
      <c r="R15" s="1487"/>
      <c r="S15" s="1487"/>
      <c r="T15" s="1487"/>
      <c r="U15" s="1487"/>
      <c r="V15" s="1487"/>
      <c r="W15" s="1487"/>
      <c r="X15" s="135"/>
    </row>
    <row r="16" spans="1:24" s="128" customFormat="1" ht="13.5">
      <c r="A16" s="134"/>
      <c r="B16" s="1487"/>
      <c r="C16" s="1487"/>
      <c r="D16" s="1487"/>
      <c r="E16" s="1487"/>
      <c r="F16" s="1487"/>
      <c r="G16" s="1487"/>
      <c r="H16" s="1487"/>
      <c r="I16" s="1487"/>
      <c r="J16" s="1487"/>
      <c r="K16" s="1487"/>
      <c r="L16" s="1487"/>
      <c r="M16" s="1487"/>
      <c r="N16" s="1487"/>
      <c r="O16" s="1487"/>
      <c r="P16" s="1487"/>
      <c r="Q16" s="1487"/>
      <c r="R16" s="1487"/>
      <c r="S16" s="1487"/>
      <c r="T16" s="1487"/>
      <c r="U16" s="1487"/>
      <c r="V16" s="1487"/>
      <c r="W16" s="1487"/>
      <c r="X16" s="135"/>
    </row>
    <row r="17" spans="1:24" s="128" customFormat="1" ht="13.5">
      <c r="A17" s="134"/>
      <c r="B17" s="1487"/>
      <c r="C17" s="1487"/>
      <c r="D17" s="1487"/>
      <c r="E17" s="1487"/>
      <c r="F17" s="1487"/>
      <c r="G17" s="1487"/>
      <c r="H17" s="1487"/>
      <c r="I17" s="1487"/>
      <c r="J17" s="1487"/>
      <c r="K17" s="1487"/>
      <c r="L17" s="1487"/>
      <c r="M17" s="1487"/>
      <c r="N17" s="1487"/>
      <c r="O17" s="1487"/>
      <c r="P17" s="1487"/>
      <c r="Q17" s="1487"/>
      <c r="R17" s="1487"/>
      <c r="S17" s="1487"/>
      <c r="T17" s="1487"/>
      <c r="U17" s="1487"/>
      <c r="V17" s="1487"/>
      <c r="W17" s="1487"/>
      <c r="X17" s="135"/>
    </row>
    <row r="18" spans="1:24" s="128" customFormat="1" ht="13.5">
      <c r="A18" s="134"/>
      <c r="B18" s="1487"/>
      <c r="C18" s="1487"/>
      <c r="D18" s="1487"/>
      <c r="E18" s="1487"/>
      <c r="F18" s="1487"/>
      <c r="G18" s="1487"/>
      <c r="H18" s="1487"/>
      <c r="I18" s="1487"/>
      <c r="J18" s="1487"/>
      <c r="K18" s="1487"/>
      <c r="L18" s="1487"/>
      <c r="M18" s="1487"/>
      <c r="N18" s="1487"/>
      <c r="O18" s="1487"/>
      <c r="P18" s="1487"/>
      <c r="Q18" s="1487"/>
      <c r="R18" s="1487"/>
      <c r="S18" s="1487"/>
      <c r="T18" s="1487"/>
      <c r="U18" s="1487"/>
      <c r="V18" s="1487"/>
      <c r="W18" s="1487"/>
      <c r="X18" s="135"/>
    </row>
    <row r="19" spans="1:24" s="128" customFormat="1" ht="13.5">
      <c r="A19" s="134"/>
      <c r="B19" s="1487"/>
      <c r="C19" s="1487"/>
      <c r="D19" s="1487"/>
      <c r="E19" s="1487"/>
      <c r="F19" s="1487"/>
      <c r="G19" s="1487"/>
      <c r="H19" s="1487"/>
      <c r="I19" s="1487"/>
      <c r="J19" s="1487"/>
      <c r="K19" s="1487"/>
      <c r="L19" s="1487"/>
      <c r="M19" s="1487"/>
      <c r="N19" s="1487"/>
      <c r="O19" s="1487"/>
      <c r="P19" s="1487"/>
      <c r="Q19" s="1487"/>
      <c r="R19" s="1487"/>
      <c r="S19" s="1487"/>
      <c r="T19" s="1487"/>
      <c r="U19" s="1487"/>
      <c r="V19" s="1487"/>
      <c r="W19" s="1487"/>
      <c r="X19" s="135"/>
    </row>
    <row r="20" spans="1:24" s="128" customFormat="1" ht="13.5">
      <c r="A20" s="134"/>
      <c r="B20" s="1487"/>
      <c r="C20" s="1487"/>
      <c r="D20" s="1487"/>
      <c r="E20" s="1487"/>
      <c r="F20" s="1487"/>
      <c r="G20" s="1487"/>
      <c r="H20" s="1487"/>
      <c r="I20" s="1487"/>
      <c r="J20" s="1487"/>
      <c r="K20" s="1487"/>
      <c r="L20" s="1487"/>
      <c r="M20" s="1487"/>
      <c r="N20" s="1487"/>
      <c r="O20" s="1487"/>
      <c r="P20" s="1487"/>
      <c r="Q20" s="1487"/>
      <c r="R20" s="1487"/>
      <c r="S20" s="1487"/>
      <c r="T20" s="1487"/>
      <c r="U20" s="1487"/>
      <c r="V20" s="1487"/>
      <c r="W20" s="1487"/>
      <c r="X20" s="135"/>
    </row>
    <row r="21" spans="1:24" s="128" customFormat="1" ht="13.5">
      <c r="A21" s="134"/>
      <c r="B21" s="1487"/>
      <c r="C21" s="1487"/>
      <c r="D21" s="1487"/>
      <c r="E21" s="1487"/>
      <c r="F21" s="1487"/>
      <c r="G21" s="1487"/>
      <c r="H21" s="1487"/>
      <c r="I21" s="1487"/>
      <c r="J21" s="1487"/>
      <c r="K21" s="1487"/>
      <c r="L21" s="1487"/>
      <c r="M21" s="1487"/>
      <c r="N21" s="1487"/>
      <c r="O21" s="1487"/>
      <c r="P21" s="1487"/>
      <c r="Q21" s="1487"/>
      <c r="R21" s="1487"/>
      <c r="S21" s="1487"/>
      <c r="T21" s="1487"/>
      <c r="U21" s="1487"/>
      <c r="V21" s="1487"/>
      <c r="W21" s="1487"/>
      <c r="X21" s="135"/>
    </row>
    <row r="22" spans="1:24" s="128" customFormat="1" ht="13.5">
      <c r="A22" s="134"/>
      <c r="B22" s="1487"/>
      <c r="C22" s="1487"/>
      <c r="D22" s="1487"/>
      <c r="E22" s="1487"/>
      <c r="F22" s="1487"/>
      <c r="G22" s="1487"/>
      <c r="H22" s="1487"/>
      <c r="I22" s="1487"/>
      <c r="J22" s="1487"/>
      <c r="K22" s="1487"/>
      <c r="L22" s="1487"/>
      <c r="M22" s="1487"/>
      <c r="N22" s="1487"/>
      <c r="O22" s="1487"/>
      <c r="P22" s="1487"/>
      <c r="Q22" s="1487"/>
      <c r="R22" s="1487"/>
      <c r="S22" s="1487"/>
      <c r="T22" s="1487"/>
      <c r="U22" s="1487"/>
      <c r="V22" s="1487"/>
      <c r="W22" s="1487"/>
      <c r="X22" s="135"/>
    </row>
    <row r="23" spans="1:24" s="128" customFormat="1" ht="13.5">
      <c r="A23" s="134"/>
      <c r="B23" s="1487"/>
      <c r="C23" s="1487"/>
      <c r="D23" s="1487"/>
      <c r="E23" s="1487"/>
      <c r="F23" s="1487"/>
      <c r="G23" s="1487"/>
      <c r="H23" s="1487"/>
      <c r="I23" s="1487"/>
      <c r="J23" s="1487"/>
      <c r="K23" s="1487"/>
      <c r="L23" s="1487"/>
      <c r="M23" s="1487"/>
      <c r="N23" s="1487"/>
      <c r="O23" s="1487"/>
      <c r="P23" s="1487"/>
      <c r="Q23" s="1487"/>
      <c r="R23" s="1487"/>
      <c r="S23" s="1487"/>
      <c r="T23" s="1487"/>
      <c r="U23" s="1487"/>
      <c r="V23" s="1487"/>
      <c r="W23" s="1487"/>
      <c r="X23" s="135"/>
    </row>
    <row r="24" spans="1:24" s="128" customFormat="1" ht="13.5">
      <c r="A24" s="134"/>
      <c r="B24" s="1487"/>
      <c r="C24" s="1487"/>
      <c r="D24" s="1487"/>
      <c r="E24" s="1487"/>
      <c r="F24" s="1487"/>
      <c r="G24" s="1487"/>
      <c r="H24" s="1487"/>
      <c r="I24" s="1487"/>
      <c r="J24" s="1487"/>
      <c r="K24" s="1487"/>
      <c r="L24" s="1487"/>
      <c r="M24" s="1487"/>
      <c r="N24" s="1487"/>
      <c r="O24" s="1487"/>
      <c r="P24" s="1487"/>
      <c r="Q24" s="1487"/>
      <c r="R24" s="1487"/>
      <c r="S24" s="1487"/>
      <c r="T24" s="1487"/>
      <c r="U24" s="1487"/>
      <c r="V24" s="1487"/>
      <c r="W24" s="1487"/>
      <c r="X24" s="135"/>
    </row>
    <row r="25" spans="1:24" s="128" customFormat="1" ht="13.5">
      <c r="A25" s="134"/>
      <c r="B25" s="1487"/>
      <c r="C25" s="1487"/>
      <c r="D25" s="1487"/>
      <c r="E25" s="1487"/>
      <c r="F25" s="1487"/>
      <c r="G25" s="1487"/>
      <c r="H25" s="1487"/>
      <c r="I25" s="1487"/>
      <c r="J25" s="1487"/>
      <c r="K25" s="1487"/>
      <c r="L25" s="1487"/>
      <c r="M25" s="1487"/>
      <c r="N25" s="1487"/>
      <c r="O25" s="1487"/>
      <c r="P25" s="1487"/>
      <c r="Q25" s="1487"/>
      <c r="R25" s="1487"/>
      <c r="S25" s="1487"/>
      <c r="T25" s="1487"/>
      <c r="U25" s="1487"/>
      <c r="V25" s="1487"/>
      <c r="W25" s="1487"/>
      <c r="X25" s="135"/>
    </row>
    <row r="26" spans="1:24" s="128" customFormat="1" ht="26.1" customHeight="1" thickBot="1">
      <c r="A26" s="136"/>
      <c r="B26" s="1488" t="s">
        <v>262</v>
      </c>
      <c r="C26" s="1488"/>
      <c r="D26" s="1488"/>
      <c r="E26" s="1488"/>
      <c r="F26" s="1488"/>
      <c r="G26" s="1488" t="s">
        <v>263</v>
      </c>
      <c r="H26" s="1488"/>
      <c r="I26" s="1488"/>
      <c r="J26" s="1488"/>
      <c r="K26" s="1488"/>
      <c r="L26" s="1489"/>
      <c r="M26" s="1489"/>
      <c r="N26" s="1489"/>
      <c r="O26" s="1489"/>
      <c r="P26" s="1489"/>
      <c r="Q26" s="1489"/>
      <c r="R26" s="1489"/>
      <c r="S26" s="1489"/>
      <c r="T26" s="1489"/>
      <c r="U26" s="1489"/>
      <c r="V26" s="1489"/>
      <c r="W26" s="1489"/>
      <c r="X26" s="137"/>
    </row>
    <row r="27" spans="1:24" s="128" customFormat="1" ht="15.95" customHeight="1">
      <c r="A27" s="138"/>
      <c r="B27" s="1494" t="s">
        <v>264</v>
      </c>
      <c r="C27" s="1470" t="s">
        <v>265</v>
      </c>
      <c r="D27" s="1470"/>
      <c r="E27" s="1470"/>
      <c r="F27" s="1470"/>
      <c r="G27" s="1471" t="s">
        <v>266</v>
      </c>
      <c r="H27" s="1471"/>
      <c r="I27" s="1470"/>
      <c r="J27" s="1473" t="s">
        <v>267</v>
      </c>
      <c r="K27" s="1473"/>
      <c r="L27" s="1470"/>
      <c r="M27" s="1473" t="s">
        <v>268</v>
      </c>
      <c r="N27" s="1473"/>
      <c r="O27" s="1470"/>
      <c r="P27" s="1473" t="s">
        <v>269</v>
      </c>
      <c r="Q27" s="1473"/>
      <c r="R27" s="1470"/>
      <c r="S27" s="1473" t="s">
        <v>270</v>
      </c>
      <c r="T27" s="1473"/>
      <c r="U27" s="1470" t="s">
        <v>271</v>
      </c>
      <c r="V27" s="1470"/>
      <c r="W27" s="1470"/>
      <c r="X27" s="135"/>
    </row>
    <row r="28" spans="1:24" s="128" customFormat="1" ht="15.95" customHeight="1">
      <c r="A28" s="1490" t="s">
        <v>272</v>
      </c>
      <c r="B28" s="1495"/>
      <c r="C28" s="1470"/>
      <c r="D28" s="1470"/>
      <c r="E28" s="1470"/>
      <c r="F28" s="1470"/>
      <c r="G28" s="1472"/>
      <c r="H28" s="1472"/>
      <c r="I28" s="1470"/>
      <c r="J28" s="1470"/>
      <c r="K28" s="1470"/>
      <c r="L28" s="1470"/>
      <c r="M28" s="1470"/>
      <c r="N28" s="1470"/>
      <c r="O28" s="1470"/>
      <c r="P28" s="1470"/>
      <c r="Q28" s="1470"/>
      <c r="R28" s="1470"/>
      <c r="S28" s="1470"/>
      <c r="T28" s="1470"/>
      <c r="U28" s="1470"/>
      <c r="V28" s="1470"/>
      <c r="W28" s="1470"/>
      <c r="X28" s="135"/>
    </row>
    <row r="29" spans="1:24" s="128" customFormat="1" ht="15.95" customHeight="1">
      <c r="A29" s="1490"/>
      <c r="B29" s="1495"/>
      <c r="C29" s="139"/>
      <c r="D29" s="139"/>
      <c r="E29" s="139"/>
      <c r="F29" s="139"/>
      <c r="G29" s="1480" t="s">
        <v>258</v>
      </c>
      <c r="H29" s="1480"/>
      <c r="I29" s="1480"/>
      <c r="J29" s="1491"/>
      <c r="K29" s="1491"/>
      <c r="L29" s="1491"/>
      <c r="M29" s="1491"/>
      <c r="N29" s="1491"/>
      <c r="O29" s="1491"/>
      <c r="P29" s="1491"/>
      <c r="Q29" s="1491"/>
      <c r="R29" s="1491"/>
      <c r="S29" s="1491"/>
      <c r="T29" s="1491"/>
      <c r="U29" s="1491"/>
      <c r="V29" s="1491"/>
      <c r="W29" s="140"/>
      <c r="X29" s="135"/>
    </row>
    <row r="30" spans="1:24" s="128" customFormat="1" ht="15.95" customHeight="1">
      <c r="A30" s="1490"/>
      <c r="B30" s="1495"/>
      <c r="C30" s="139"/>
      <c r="D30" s="139"/>
      <c r="E30" s="139"/>
      <c r="F30" s="139"/>
      <c r="G30" s="1480"/>
      <c r="H30" s="1480"/>
      <c r="I30" s="1480"/>
      <c r="J30" s="1491"/>
      <c r="K30" s="1491"/>
      <c r="L30" s="1491"/>
      <c r="M30" s="1491"/>
      <c r="N30" s="1491"/>
      <c r="O30" s="1491"/>
      <c r="P30" s="1491"/>
      <c r="Q30" s="1491"/>
      <c r="R30" s="1491"/>
      <c r="S30" s="1491"/>
      <c r="T30" s="1491"/>
      <c r="U30" s="1491"/>
      <c r="V30" s="1491"/>
      <c r="W30" s="140"/>
      <c r="X30" s="135"/>
    </row>
    <row r="31" spans="1:24" s="128" customFormat="1" ht="15.95" customHeight="1">
      <c r="A31" s="1490"/>
      <c r="B31" s="1495"/>
      <c r="C31" s="139"/>
      <c r="D31" s="139"/>
      <c r="E31" s="139"/>
      <c r="F31" s="139"/>
      <c r="G31" s="1480"/>
      <c r="H31" s="1480"/>
      <c r="I31" s="1480"/>
      <c r="J31" s="1491"/>
      <c r="K31" s="1491"/>
      <c r="L31" s="1491"/>
      <c r="M31" s="1491"/>
      <c r="N31" s="1491"/>
      <c r="O31" s="1491"/>
      <c r="P31" s="1491"/>
      <c r="Q31" s="1491"/>
      <c r="R31" s="1491"/>
      <c r="S31" s="1491"/>
      <c r="T31" s="1491"/>
      <c r="U31" s="1491"/>
      <c r="V31" s="1491"/>
      <c r="W31" s="140"/>
      <c r="X31" s="135"/>
    </row>
    <row r="32" spans="1:24" s="128" customFormat="1" ht="15.95" customHeight="1">
      <c r="A32" s="141" t="s">
        <v>273</v>
      </c>
      <c r="B32" s="1496"/>
      <c r="C32" s="142"/>
      <c r="D32" s="142"/>
      <c r="E32" s="142"/>
      <c r="F32" s="142"/>
      <c r="G32" s="142"/>
      <c r="H32" s="142"/>
      <c r="I32" s="142"/>
      <c r="J32" s="142"/>
      <c r="K32" s="142"/>
      <c r="L32" s="142"/>
      <c r="M32" s="1492"/>
      <c r="N32" s="1492"/>
      <c r="O32" s="1492" t="s">
        <v>11</v>
      </c>
      <c r="P32" s="1492"/>
      <c r="Q32" s="1493" t="s">
        <v>799</v>
      </c>
      <c r="R32" s="1493"/>
      <c r="S32" s="1493"/>
      <c r="T32" s="1493"/>
      <c r="U32" s="1493"/>
      <c r="V32" s="1493"/>
      <c r="W32" s="1493"/>
      <c r="X32" s="143"/>
    </row>
    <row r="33" spans="1:24" s="128" customFormat="1" ht="15.95" customHeight="1">
      <c r="A33" s="144"/>
      <c r="B33" s="1499" t="s">
        <v>274</v>
      </c>
      <c r="C33" s="1482" t="s">
        <v>265</v>
      </c>
      <c r="D33" s="1482"/>
      <c r="E33" s="1482"/>
      <c r="F33" s="1482"/>
      <c r="G33" s="1501" t="s">
        <v>267</v>
      </c>
      <c r="H33" s="1478"/>
      <c r="I33" s="1482"/>
      <c r="J33" s="1482" t="s">
        <v>268</v>
      </c>
      <c r="K33" s="1482"/>
      <c r="L33" s="1482"/>
      <c r="M33" s="1482" t="s">
        <v>269</v>
      </c>
      <c r="N33" s="1482"/>
      <c r="O33" s="1482"/>
      <c r="P33" s="1482" t="s">
        <v>275</v>
      </c>
      <c r="Q33" s="1482"/>
      <c r="R33" s="1482"/>
      <c r="S33" s="1498" t="s">
        <v>270</v>
      </c>
      <c r="T33" s="1482"/>
      <c r="U33" s="1482" t="s">
        <v>271</v>
      </c>
      <c r="V33" s="1482"/>
      <c r="W33" s="1482"/>
      <c r="X33" s="145"/>
    </row>
    <row r="34" spans="1:24" s="128" customFormat="1" ht="15.95" customHeight="1">
      <c r="A34" s="1490" t="s">
        <v>276</v>
      </c>
      <c r="B34" s="1495"/>
      <c r="C34" s="1470"/>
      <c r="D34" s="1470"/>
      <c r="E34" s="1470"/>
      <c r="F34" s="1470"/>
      <c r="G34" s="1480"/>
      <c r="H34" s="1480"/>
      <c r="I34" s="1470"/>
      <c r="J34" s="1470"/>
      <c r="K34" s="1470"/>
      <c r="L34" s="1470"/>
      <c r="M34" s="1470"/>
      <c r="N34" s="1470"/>
      <c r="O34" s="1470"/>
      <c r="P34" s="1470"/>
      <c r="Q34" s="1470"/>
      <c r="R34" s="1470"/>
      <c r="S34" s="1470"/>
      <c r="T34" s="1470"/>
      <c r="U34" s="1470"/>
      <c r="V34" s="1470"/>
      <c r="W34" s="1470"/>
      <c r="X34" s="135"/>
    </row>
    <row r="35" spans="1:24" s="128" customFormat="1" ht="15.95" customHeight="1">
      <c r="A35" s="1490"/>
      <c r="B35" s="1495"/>
      <c r="C35" s="139"/>
      <c r="D35" s="139"/>
      <c r="E35" s="139"/>
      <c r="F35" s="139"/>
      <c r="G35" s="1480" t="s">
        <v>277</v>
      </c>
      <c r="H35" s="1480"/>
      <c r="I35" s="1480"/>
      <c r="J35" s="1491"/>
      <c r="K35" s="1491"/>
      <c r="L35" s="1491"/>
      <c r="M35" s="1491"/>
      <c r="N35" s="1491"/>
      <c r="O35" s="1491"/>
      <c r="P35" s="1491"/>
      <c r="Q35" s="1491"/>
      <c r="R35" s="1491"/>
      <c r="S35" s="1491"/>
      <c r="T35" s="1491"/>
      <c r="U35" s="1491"/>
      <c r="V35" s="1491"/>
      <c r="W35" s="140"/>
      <c r="X35" s="135"/>
    </row>
    <row r="36" spans="1:24" s="128" customFormat="1" ht="15.95" customHeight="1">
      <c r="A36" s="1490"/>
      <c r="B36" s="1495"/>
      <c r="C36" s="139"/>
      <c r="D36" s="139"/>
      <c r="E36" s="139"/>
      <c r="F36" s="139"/>
      <c r="G36" s="1480"/>
      <c r="H36" s="1480"/>
      <c r="I36" s="1480"/>
      <c r="J36" s="1491"/>
      <c r="K36" s="1491"/>
      <c r="L36" s="1491"/>
      <c r="M36" s="1491"/>
      <c r="N36" s="1491"/>
      <c r="O36" s="1491"/>
      <c r="P36" s="1491"/>
      <c r="Q36" s="1491"/>
      <c r="R36" s="1491"/>
      <c r="S36" s="1491"/>
      <c r="T36" s="1491"/>
      <c r="U36" s="1491"/>
      <c r="V36" s="1491"/>
      <c r="W36" s="140"/>
      <c r="X36" s="135"/>
    </row>
    <row r="37" spans="1:24" s="128" customFormat="1" ht="15.95" customHeight="1">
      <c r="A37" s="1490"/>
      <c r="B37" s="1495"/>
      <c r="C37" s="139"/>
      <c r="D37" s="139"/>
      <c r="E37" s="139"/>
      <c r="F37" s="139"/>
      <c r="G37" s="1480"/>
      <c r="H37" s="1480"/>
      <c r="I37" s="1480"/>
      <c r="J37" s="1491"/>
      <c r="K37" s="1491"/>
      <c r="L37" s="1491"/>
      <c r="M37" s="1491"/>
      <c r="N37" s="1491"/>
      <c r="O37" s="1491"/>
      <c r="P37" s="1491"/>
      <c r="Q37" s="1491"/>
      <c r="R37" s="1491"/>
      <c r="S37" s="1491"/>
      <c r="T37" s="1491"/>
      <c r="U37" s="1491"/>
      <c r="V37" s="1491"/>
      <c r="W37" s="140"/>
      <c r="X37" s="135"/>
    </row>
    <row r="38" spans="1:24" s="128" customFormat="1" ht="15.95" customHeight="1" thickBot="1">
      <c r="A38" s="146"/>
      <c r="B38" s="1500"/>
      <c r="C38" s="147"/>
      <c r="D38" s="147"/>
      <c r="E38" s="147"/>
      <c r="F38" s="147"/>
      <c r="G38" s="147"/>
      <c r="H38" s="147"/>
      <c r="I38" s="147"/>
      <c r="J38" s="147"/>
      <c r="K38" s="147"/>
      <c r="L38" s="147"/>
      <c r="M38" s="1488"/>
      <c r="N38" s="1488"/>
      <c r="O38" s="1488" t="s">
        <v>11</v>
      </c>
      <c r="P38" s="1488"/>
      <c r="Q38" s="1497" t="s">
        <v>799</v>
      </c>
      <c r="R38" s="1497"/>
      <c r="S38" s="1497"/>
      <c r="T38" s="1497"/>
      <c r="U38" s="1497"/>
      <c r="V38" s="1497"/>
      <c r="W38" s="1497"/>
      <c r="X38" s="137"/>
    </row>
    <row r="39" spans="1:24" s="128" customFormat="1" ht="14.25" thickBot="1"/>
    <row r="40" spans="1:24" s="128" customFormat="1" ht="13.5" customHeight="1">
      <c r="B40" s="1521" t="s">
        <v>278</v>
      </c>
      <c r="C40" s="1522"/>
      <c r="D40" s="1522"/>
      <c r="E40" s="1525" t="s">
        <v>893</v>
      </c>
      <c r="F40" s="1526"/>
      <c r="G40" s="1526"/>
      <c r="H40" s="1525" t="s">
        <v>280</v>
      </c>
      <c r="I40" s="1526"/>
      <c r="J40" s="1526"/>
      <c r="K40" s="1525" t="s">
        <v>281</v>
      </c>
      <c r="L40" s="1526"/>
      <c r="M40" s="1526"/>
      <c r="N40" s="1527" t="s">
        <v>282</v>
      </c>
      <c r="O40" s="1522"/>
      <c r="P40" s="1528"/>
      <c r="R40" s="1530" t="s">
        <v>283</v>
      </c>
      <c r="S40" s="1459"/>
      <c r="T40" s="1466"/>
      <c r="U40" s="1502" t="s">
        <v>284</v>
      </c>
      <c r="V40" s="1459"/>
      <c r="W40" s="1460"/>
    </row>
    <row r="41" spans="1:24" s="128" customFormat="1" ht="13.5">
      <c r="B41" s="1506"/>
      <c r="C41" s="1507"/>
      <c r="D41" s="1507"/>
      <c r="E41" s="1510"/>
      <c r="F41" s="1510"/>
      <c r="G41" s="1510"/>
      <c r="H41" s="1510"/>
      <c r="I41" s="1510"/>
      <c r="J41" s="1510"/>
      <c r="K41" s="1510"/>
      <c r="L41" s="1510"/>
      <c r="M41" s="1510"/>
      <c r="N41" s="1507"/>
      <c r="O41" s="1507"/>
      <c r="P41" s="1513"/>
      <c r="R41" s="1474"/>
      <c r="S41" s="1475"/>
      <c r="T41" s="1515"/>
      <c r="U41" s="1503"/>
      <c r="V41" s="1475"/>
      <c r="W41" s="1476"/>
    </row>
    <row r="42" spans="1:24" s="128" customFormat="1" ht="13.5">
      <c r="B42" s="1506"/>
      <c r="C42" s="1507"/>
      <c r="D42" s="1507"/>
      <c r="E42" s="1510"/>
      <c r="F42" s="1510"/>
      <c r="G42" s="1510"/>
      <c r="H42" s="1510"/>
      <c r="I42" s="1510"/>
      <c r="J42" s="1510"/>
      <c r="K42" s="1510"/>
      <c r="L42" s="1510"/>
      <c r="M42" s="1510"/>
      <c r="N42" s="1507"/>
      <c r="O42" s="1507"/>
      <c r="P42" s="1513"/>
      <c r="R42" s="1474"/>
      <c r="S42" s="1475"/>
      <c r="T42" s="1515"/>
      <c r="U42" s="1503"/>
      <c r="V42" s="1475"/>
      <c r="W42" s="1476"/>
    </row>
    <row r="43" spans="1:24" s="128" customFormat="1" ht="13.5">
      <c r="B43" s="1523"/>
      <c r="C43" s="1524"/>
      <c r="D43" s="1524"/>
      <c r="E43" s="1510"/>
      <c r="F43" s="1510"/>
      <c r="G43" s="1510"/>
      <c r="H43" s="1510"/>
      <c r="I43" s="1510"/>
      <c r="J43" s="1510"/>
      <c r="K43" s="1510"/>
      <c r="L43" s="1510"/>
      <c r="M43" s="1510"/>
      <c r="N43" s="1524"/>
      <c r="O43" s="1524"/>
      <c r="P43" s="1529"/>
      <c r="R43" s="1474"/>
      <c r="S43" s="1475"/>
      <c r="T43" s="1515"/>
      <c r="U43" s="1503"/>
      <c r="V43" s="1475"/>
      <c r="W43" s="1476"/>
    </row>
    <row r="44" spans="1:24" s="128" customFormat="1" ht="13.5">
      <c r="B44" s="1504"/>
      <c r="C44" s="1505"/>
      <c r="D44" s="1505"/>
      <c r="E44" s="1510"/>
      <c r="F44" s="1510"/>
      <c r="G44" s="1510"/>
      <c r="H44" s="1510"/>
      <c r="I44" s="1510"/>
      <c r="J44" s="1510"/>
      <c r="K44" s="1510"/>
      <c r="L44" s="1510"/>
      <c r="M44" s="1510"/>
      <c r="N44" s="1505"/>
      <c r="O44" s="1505"/>
      <c r="P44" s="1512"/>
      <c r="R44" s="1474"/>
      <c r="S44" s="1475"/>
      <c r="T44" s="1515"/>
      <c r="U44" s="1503"/>
      <c r="V44" s="1475"/>
      <c r="W44" s="1476"/>
    </row>
    <row r="45" spans="1:24" s="128" customFormat="1" ht="13.5">
      <c r="B45" s="1506"/>
      <c r="C45" s="1507"/>
      <c r="D45" s="1507"/>
      <c r="E45" s="1510"/>
      <c r="F45" s="1510"/>
      <c r="G45" s="1510"/>
      <c r="H45" s="1510"/>
      <c r="I45" s="1510"/>
      <c r="J45" s="1510"/>
      <c r="K45" s="1510"/>
      <c r="L45" s="1510"/>
      <c r="M45" s="1510"/>
      <c r="N45" s="1507"/>
      <c r="O45" s="1507"/>
      <c r="P45" s="1513"/>
      <c r="R45" s="1474"/>
      <c r="S45" s="1475"/>
      <c r="T45" s="1515"/>
      <c r="U45" s="1503"/>
      <c r="V45" s="1475"/>
      <c r="W45" s="1476"/>
    </row>
    <row r="46" spans="1:24" s="128" customFormat="1" ht="13.5">
      <c r="B46" s="1506"/>
      <c r="C46" s="1507"/>
      <c r="D46" s="1507"/>
      <c r="E46" s="1510"/>
      <c r="F46" s="1510"/>
      <c r="G46" s="1510"/>
      <c r="H46" s="1510"/>
      <c r="I46" s="1510"/>
      <c r="J46" s="1510"/>
      <c r="K46" s="1510"/>
      <c r="L46" s="1510"/>
      <c r="M46" s="1510"/>
      <c r="N46" s="1507"/>
      <c r="O46" s="1507"/>
      <c r="P46" s="1513"/>
      <c r="R46" s="1474"/>
      <c r="S46" s="1475"/>
      <c r="T46" s="1515"/>
      <c r="U46" s="1503"/>
      <c r="V46" s="1475"/>
      <c r="W46" s="1476"/>
    </row>
    <row r="47" spans="1:24" s="128" customFormat="1" ht="14.25" thickBot="1">
      <c r="B47" s="1508"/>
      <c r="C47" s="1509"/>
      <c r="D47" s="1509"/>
      <c r="E47" s="1511"/>
      <c r="F47" s="1511"/>
      <c r="G47" s="1511"/>
      <c r="H47" s="1511"/>
      <c r="I47" s="1511"/>
      <c r="J47" s="1511"/>
      <c r="K47" s="1511"/>
      <c r="L47" s="1511"/>
      <c r="M47" s="1511"/>
      <c r="N47" s="1509"/>
      <c r="O47" s="1509"/>
      <c r="P47" s="1514"/>
      <c r="R47" s="1516"/>
      <c r="S47" s="1517"/>
      <c r="T47" s="1518"/>
      <c r="U47" s="1519"/>
      <c r="V47" s="1517"/>
      <c r="W47" s="1520"/>
    </row>
  </sheetData>
  <mergeCells count="67">
    <mergeCell ref="U40:W43"/>
    <mergeCell ref="B44:D47"/>
    <mergeCell ref="E44:G47"/>
    <mergeCell ref="H44:J47"/>
    <mergeCell ref="K44:M47"/>
    <mergeCell ref="N44:P47"/>
    <mergeCell ref="R44:T47"/>
    <mergeCell ref="U44:W47"/>
    <mergeCell ref="B40:D43"/>
    <mergeCell ref="E40:G43"/>
    <mergeCell ref="H40:J43"/>
    <mergeCell ref="K40:M43"/>
    <mergeCell ref="N40:P43"/>
    <mergeCell ref="R40:T43"/>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A2:X2"/>
    <mergeCell ref="A3:D3"/>
    <mergeCell ref="E3:G3"/>
    <mergeCell ref="H3:J3"/>
    <mergeCell ref="K3:M3"/>
    <mergeCell ref="N3:X3"/>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kumamotoken10">
    <pageSetUpPr fitToPage="1"/>
  </sheetPr>
  <dimension ref="A1:X37"/>
  <sheetViews>
    <sheetView view="pageBreakPreview" zoomScale="95" zoomScaleNormal="95" zoomScaleSheetLayoutView="95" workbookViewId="0">
      <selection activeCell="E34" sqref="E34:G37"/>
    </sheetView>
  </sheetViews>
  <sheetFormatPr defaultColWidth="3.625" defaultRowHeight="18.75"/>
  <cols>
    <col min="1" max="16384" width="3.625" style="4"/>
  </cols>
  <sheetData>
    <row r="1" spans="1:24" s="127" customFormat="1" ht="14.45" customHeight="1">
      <c r="A1" s="127" t="s">
        <v>818</v>
      </c>
    </row>
    <row r="2" spans="1:24" s="148" customFormat="1" ht="30" customHeight="1">
      <c r="A2" s="1534" t="s">
        <v>285</v>
      </c>
      <c r="B2" s="1534"/>
      <c r="C2" s="1534"/>
      <c r="D2" s="1534"/>
      <c r="E2" s="1534"/>
      <c r="F2" s="1534"/>
      <c r="G2" s="1534"/>
      <c r="H2" s="1534"/>
      <c r="I2" s="1534"/>
      <c r="J2" s="1534"/>
      <c r="K2" s="1534"/>
      <c r="L2" s="1534"/>
      <c r="M2" s="1534"/>
      <c r="N2" s="1534"/>
      <c r="O2" s="1534"/>
      <c r="P2" s="1534"/>
      <c r="Q2" s="1534"/>
      <c r="R2" s="1534"/>
      <c r="S2" s="1534"/>
      <c r="T2" s="1534"/>
      <c r="U2" s="1534"/>
      <c r="V2" s="1534"/>
      <c r="W2" s="1534"/>
      <c r="X2" s="1534"/>
    </row>
    <row r="3" spans="1:24" s="148" customFormat="1" ht="13.5">
      <c r="A3" s="149"/>
      <c r="B3" s="150"/>
      <c r="C3" s="150"/>
      <c r="D3" s="150"/>
      <c r="E3" s="150"/>
      <c r="F3" s="150"/>
      <c r="G3" s="150"/>
      <c r="H3" s="150"/>
      <c r="I3" s="150"/>
      <c r="J3" s="150"/>
      <c r="K3" s="150"/>
      <c r="L3" s="150"/>
      <c r="M3" s="150"/>
      <c r="N3" s="150"/>
      <c r="O3" s="150"/>
      <c r="P3" s="150"/>
      <c r="Q3" s="150"/>
      <c r="R3" s="150"/>
      <c r="S3" s="150"/>
      <c r="T3" s="150"/>
      <c r="U3" s="150"/>
      <c r="V3" s="150"/>
      <c r="W3" s="150"/>
      <c r="X3" s="151"/>
    </row>
    <row r="4" spans="1:24" s="148" customFormat="1" ht="13.5">
      <c r="A4" s="152"/>
      <c r="N4" s="153"/>
      <c r="O4" s="154"/>
      <c r="P4" s="153" t="s">
        <v>11</v>
      </c>
      <c r="Q4" s="1535" t="s">
        <v>799</v>
      </c>
      <c r="R4" s="1535"/>
      <c r="S4" s="1535"/>
      <c r="T4" s="1535"/>
      <c r="U4" s="1535"/>
      <c r="V4" s="1535"/>
      <c r="W4" s="1535"/>
      <c r="X4" s="155"/>
    </row>
    <row r="5" spans="1:24" s="148" customFormat="1" ht="30" customHeight="1">
      <c r="A5" s="152"/>
      <c r="D5" s="1536" t="s">
        <v>1</v>
      </c>
      <c r="E5" s="1536"/>
      <c r="F5" s="1537" t="str">
        <f>+基本情報!B2</f>
        <v>◎◎◎◎線○○○○（●●●）工事　《注：契約書の名称を記載》</v>
      </c>
      <c r="G5" s="1538"/>
      <c r="H5" s="1538"/>
      <c r="I5" s="1538"/>
      <c r="J5" s="1538"/>
      <c r="K5" s="1538"/>
      <c r="L5" s="1538"/>
      <c r="M5" s="1538"/>
      <c r="N5" s="1538"/>
      <c r="O5" s="1538"/>
      <c r="P5" s="1538"/>
      <c r="Q5" s="1538"/>
      <c r="R5" s="1538"/>
      <c r="S5" s="1538"/>
      <c r="T5" s="1538"/>
      <c r="U5" s="1538"/>
      <c r="X5" s="155"/>
    </row>
    <row r="6" spans="1:24" s="148" customFormat="1" ht="13.5">
      <c r="A6" s="152"/>
      <c r="X6" s="155"/>
    </row>
    <row r="7" spans="1:24" s="148" customFormat="1" ht="13.5">
      <c r="A7" s="152"/>
      <c r="E7" s="148" t="s">
        <v>286</v>
      </c>
      <c r="X7" s="155"/>
    </row>
    <row r="8" spans="1:24" s="148" customFormat="1" ht="13.5">
      <c r="A8" s="152"/>
      <c r="X8" s="155"/>
    </row>
    <row r="9" spans="1:24" s="148" customFormat="1" ht="13.5">
      <c r="A9" s="1539" t="s">
        <v>287</v>
      </c>
      <c r="B9" s="1540"/>
      <c r="C9" s="1540"/>
      <c r="D9" s="1540"/>
      <c r="E9" s="1540"/>
      <c r="F9" s="1540"/>
      <c r="G9" s="1540"/>
      <c r="H9" s="1540"/>
      <c r="I9" s="1540"/>
      <c r="J9" s="1540"/>
      <c r="K9" s="1540"/>
      <c r="L9" s="1540"/>
      <c r="M9" s="1540"/>
      <c r="N9" s="1540"/>
      <c r="O9" s="1540"/>
      <c r="P9" s="1540"/>
      <c r="Q9" s="1540"/>
      <c r="R9" s="1540"/>
      <c r="S9" s="1540"/>
      <c r="T9" s="1540"/>
      <c r="U9" s="1540"/>
      <c r="V9" s="1540"/>
      <c r="W9" s="1540"/>
      <c r="X9" s="1541"/>
    </row>
    <row r="10" spans="1:24" s="148" customFormat="1" ht="13.5">
      <c r="A10" s="152"/>
      <c r="X10" s="155"/>
    </row>
    <row r="11" spans="1:24" s="148" customFormat="1" ht="13.5">
      <c r="A11" s="152"/>
      <c r="B11" s="1542" t="s">
        <v>288</v>
      </c>
      <c r="C11" s="1542"/>
      <c r="D11" s="1542"/>
      <c r="E11" s="1542" t="s">
        <v>289</v>
      </c>
      <c r="F11" s="1542"/>
      <c r="G11" s="1542"/>
      <c r="H11" s="1542" t="s">
        <v>290</v>
      </c>
      <c r="I11" s="1542"/>
      <c r="J11" s="1542" t="s">
        <v>291</v>
      </c>
      <c r="K11" s="1542"/>
      <c r="L11" s="1542"/>
      <c r="M11" s="1542" t="s">
        <v>292</v>
      </c>
      <c r="N11" s="1542"/>
      <c r="O11" s="1542"/>
      <c r="P11" s="1542"/>
      <c r="Q11" s="1542"/>
      <c r="R11" s="1542"/>
      <c r="S11" s="1542"/>
      <c r="T11" s="1542"/>
      <c r="U11" s="1542"/>
      <c r="V11" s="1542" t="s">
        <v>293</v>
      </c>
      <c r="W11" s="1542"/>
      <c r="X11" s="155"/>
    </row>
    <row r="12" spans="1:24" s="148" customFormat="1" ht="13.5">
      <c r="A12" s="152"/>
      <c r="B12" s="1542"/>
      <c r="C12" s="1542"/>
      <c r="D12" s="1542"/>
      <c r="E12" s="1542"/>
      <c r="F12" s="1542"/>
      <c r="G12" s="1542"/>
      <c r="H12" s="1542"/>
      <c r="I12" s="1542"/>
      <c r="J12" s="1542"/>
      <c r="K12" s="1542"/>
      <c r="L12" s="1542"/>
      <c r="M12" s="1542" t="s">
        <v>294</v>
      </c>
      <c r="N12" s="1542"/>
      <c r="O12" s="1542"/>
      <c r="P12" s="1542" t="s">
        <v>295</v>
      </c>
      <c r="Q12" s="1542"/>
      <c r="R12" s="1542" t="s">
        <v>296</v>
      </c>
      <c r="S12" s="1542"/>
      <c r="T12" s="1542" t="s">
        <v>297</v>
      </c>
      <c r="U12" s="1542"/>
      <c r="V12" s="1542"/>
      <c r="W12" s="1542"/>
      <c r="X12" s="155"/>
    </row>
    <row r="13" spans="1:24" s="148" customFormat="1" ht="27" customHeight="1">
      <c r="A13" s="152"/>
      <c r="B13" s="1543"/>
      <c r="C13" s="1543"/>
      <c r="D13" s="1543"/>
      <c r="E13" s="1543"/>
      <c r="F13" s="1543"/>
      <c r="G13" s="1543"/>
      <c r="H13" s="1543"/>
      <c r="I13" s="1543"/>
      <c r="J13" s="1543"/>
      <c r="K13" s="1543"/>
      <c r="L13" s="1543"/>
      <c r="M13" s="1544"/>
      <c r="N13" s="1545"/>
      <c r="O13" s="1546"/>
      <c r="P13" s="1543"/>
      <c r="Q13" s="1543"/>
      <c r="R13" s="1543"/>
      <c r="S13" s="1543"/>
      <c r="T13" s="1547"/>
      <c r="U13" s="1547"/>
      <c r="V13" s="1548"/>
      <c r="W13" s="1548"/>
      <c r="X13" s="155"/>
    </row>
    <row r="14" spans="1:24" s="148" customFormat="1" ht="27" customHeight="1">
      <c r="A14" s="152"/>
      <c r="B14" s="1543"/>
      <c r="C14" s="1543"/>
      <c r="D14" s="1543"/>
      <c r="E14" s="1543"/>
      <c r="F14" s="1543"/>
      <c r="G14" s="1543"/>
      <c r="H14" s="1543"/>
      <c r="I14" s="1543"/>
      <c r="J14" s="1543"/>
      <c r="K14" s="1543"/>
      <c r="L14" s="1543"/>
      <c r="M14" s="1549"/>
      <c r="N14" s="1549"/>
      <c r="O14" s="1549"/>
      <c r="P14" s="1543"/>
      <c r="Q14" s="1543"/>
      <c r="R14" s="1543"/>
      <c r="S14" s="1543"/>
      <c r="T14" s="1547"/>
      <c r="U14" s="1547"/>
      <c r="V14" s="1548"/>
      <c r="W14" s="1548"/>
      <c r="X14" s="155"/>
    </row>
    <row r="15" spans="1:24" s="148" customFormat="1" ht="27" customHeight="1">
      <c r="A15" s="152"/>
      <c r="B15" s="1543"/>
      <c r="C15" s="1543"/>
      <c r="D15" s="1543"/>
      <c r="E15" s="1543"/>
      <c r="F15" s="1543"/>
      <c r="G15" s="1543"/>
      <c r="H15" s="1543"/>
      <c r="I15" s="1543"/>
      <c r="J15" s="1543"/>
      <c r="K15" s="1543"/>
      <c r="L15" s="1543"/>
      <c r="M15" s="1549"/>
      <c r="N15" s="1549"/>
      <c r="O15" s="1549"/>
      <c r="P15" s="1543"/>
      <c r="Q15" s="1543"/>
      <c r="R15" s="1543"/>
      <c r="S15" s="1543"/>
      <c r="T15" s="1547"/>
      <c r="U15" s="1547"/>
      <c r="V15" s="1548"/>
      <c r="W15" s="1548"/>
      <c r="X15" s="155"/>
    </row>
    <row r="16" spans="1:24" s="148" customFormat="1" ht="27" customHeight="1">
      <c r="A16" s="152"/>
      <c r="B16" s="1543"/>
      <c r="C16" s="1543"/>
      <c r="D16" s="1543"/>
      <c r="E16" s="1543"/>
      <c r="F16" s="1543"/>
      <c r="G16" s="1543"/>
      <c r="H16" s="1543"/>
      <c r="I16" s="1543"/>
      <c r="J16" s="1543"/>
      <c r="K16" s="1543"/>
      <c r="L16" s="1543"/>
      <c r="M16" s="1549"/>
      <c r="N16" s="1549"/>
      <c r="O16" s="1549"/>
      <c r="P16" s="1543"/>
      <c r="Q16" s="1543"/>
      <c r="R16" s="1543"/>
      <c r="S16" s="1543"/>
      <c r="T16" s="1547"/>
      <c r="U16" s="1547"/>
      <c r="V16" s="1548"/>
      <c r="W16" s="1548"/>
      <c r="X16" s="155"/>
    </row>
    <row r="17" spans="1:24" s="148" customFormat="1" ht="27" customHeight="1">
      <c r="A17" s="152"/>
      <c r="B17" s="1543"/>
      <c r="C17" s="1543"/>
      <c r="D17" s="1543"/>
      <c r="E17" s="1543"/>
      <c r="F17" s="1543"/>
      <c r="G17" s="1543"/>
      <c r="H17" s="1543"/>
      <c r="I17" s="1543"/>
      <c r="J17" s="1543"/>
      <c r="K17" s="1543"/>
      <c r="L17" s="1543"/>
      <c r="M17" s="1549"/>
      <c r="N17" s="1549"/>
      <c r="O17" s="1549"/>
      <c r="P17" s="1543"/>
      <c r="Q17" s="1543"/>
      <c r="R17" s="1543"/>
      <c r="S17" s="1543"/>
      <c r="T17" s="1547"/>
      <c r="U17" s="1547"/>
      <c r="V17" s="1548"/>
      <c r="W17" s="1548"/>
      <c r="X17" s="155"/>
    </row>
    <row r="18" spans="1:24" s="148" customFormat="1" ht="27" customHeight="1">
      <c r="A18" s="152"/>
      <c r="B18" s="1543"/>
      <c r="C18" s="1543"/>
      <c r="D18" s="1543"/>
      <c r="E18" s="1543"/>
      <c r="F18" s="1543"/>
      <c r="G18" s="1543"/>
      <c r="H18" s="1543"/>
      <c r="I18" s="1543"/>
      <c r="J18" s="1543"/>
      <c r="K18" s="1543"/>
      <c r="L18" s="1543"/>
      <c r="M18" s="1549"/>
      <c r="N18" s="1549"/>
      <c r="O18" s="1549"/>
      <c r="P18" s="1543"/>
      <c r="Q18" s="1543"/>
      <c r="R18" s="1543"/>
      <c r="S18" s="1543"/>
      <c r="T18" s="1547"/>
      <c r="U18" s="1547"/>
      <c r="V18" s="1548"/>
      <c r="W18" s="1548"/>
      <c r="X18" s="155"/>
    </row>
    <row r="19" spans="1:24" s="148" customFormat="1" ht="27" customHeight="1">
      <c r="A19" s="152"/>
      <c r="B19" s="1543"/>
      <c r="C19" s="1543"/>
      <c r="D19" s="1543"/>
      <c r="E19" s="1543"/>
      <c r="F19" s="1543"/>
      <c r="G19" s="1543"/>
      <c r="H19" s="1543"/>
      <c r="I19" s="1543"/>
      <c r="J19" s="1543"/>
      <c r="K19" s="1543"/>
      <c r="L19" s="1543"/>
      <c r="M19" s="1549"/>
      <c r="N19" s="1549"/>
      <c r="O19" s="1549"/>
      <c r="P19" s="1543"/>
      <c r="Q19" s="1543"/>
      <c r="R19" s="1543"/>
      <c r="S19" s="1543"/>
      <c r="T19" s="1547"/>
      <c r="U19" s="1547"/>
      <c r="V19" s="1548"/>
      <c r="W19" s="1548"/>
      <c r="X19" s="155"/>
    </row>
    <row r="20" spans="1:24" s="148" customFormat="1" ht="27" customHeight="1">
      <c r="A20" s="152"/>
      <c r="B20" s="1543"/>
      <c r="C20" s="1543"/>
      <c r="D20" s="1543"/>
      <c r="E20" s="1543"/>
      <c r="F20" s="1543"/>
      <c r="G20" s="1543"/>
      <c r="H20" s="1543"/>
      <c r="I20" s="1543"/>
      <c r="J20" s="1543"/>
      <c r="K20" s="1543"/>
      <c r="L20" s="1543"/>
      <c r="M20" s="1549"/>
      <c r="N20" s="1549"/>
      <c r="O20" s="1549"/>
      <c r="P20" s="1543"/>
      <c r="Q20" s="1543"/>
      <c r="R20" s="1543"/>
      <c r="S20" s="1543"/>
      <c r="T20" s="1547"/>
      <c r="U20" s="1547"/>
      <c r="V20" s="1548"/>
      <c r="W20" s="1548"/>
      <c r="X20" s="155"/>
    </row>
    <row r="21" spans="1:24" s="148" customFormat="1" ht="27" customHeight="1">
      <c r="A21" s="152"/>
      <c r="B21" s="1543"/>
      <c r="C21" s="1543"/>
      <c r="D21" s="1543"/>
      <c r="E21" s="1543"/>
      <c r="F21" s="1543"/>
      <c r="G21" s="1543"/>
      <c r="H21" s="1543"/>
      <c r="I21" s="1543"/>
      <c r="J21" s="1543"/>
      <c r="K21" s="1543"/>
      <c r="L21" s="1543"/>
      <c r="M21" s="1549"/>
      <c r="N21" s="1549"/>
      <c r="O21" s="1549"/>
      <c r="P21" s="1543"/>
      <c r="Q21" s="1543"/>
      <c r="R21" s="1543"/>
      <c r="S21" s="1543"/>
      <c r="T21" s="1547"/>
      <c r="U21" s="1547"/>
      <c r="V21" s="1548"/>
      <c r="W21" s="1548"/>
      <c r="X21" s="155"/>
    </row>
    <row r="22" spans="1:24" s="148" customFormat="1" ht="27" customHeight="1">
      <c r="A22" s="152"/>
      <c r="B22" s="1543"/>
      <c r="C22" s="1543"/>
      <c r="D22" s="1543"/>
      <c r="E22" s="1543"/>
      <c r="F22" s="1543"/>
      <c r="G22" s="1543"/>
      <c r="H22" s="1543"/>
      <c r="I22" s="1543"/>
      <c r="J22" s="1543"/>
      <c r="K22" s="1543"/>
      <c r="L22" s="1543"/>
      <c r="M22" s="1549"/>
      <c r="N22" s="1549"/>
      <c r="O22" s="1549"/>
      <c r="P22" s="1543"/>
      <c r="Q22" s="1543"/>
      <c r="R22" s="1543"/>
      <c r="S22" s="1543"/>
      <c r="T22" s="1547"/>
      <c r="U22" s="1547"/>
      <c r="V22" s="1548"/>
      <c r="W22" s="1548"/>
      <c r="X22" s="155"/>
    </row>
    <row r="23" spans="1:24" s="148" customFormat="1" ht="27" customHeight="1">
      <c r="A23" s="152"/>
      <c r="B23" s="1543"/>
      <c r="C23" s="1543"/>
      <c r="D23" s="1543"/>
      <c r="E23" s="1543"/>
      <c r="F23" s="1543"/>
      <c r="G23" s="1543"/>
      <c r="H23" s="1543"/>
      <c r="I23" s="1543"/>
      <c r="J23" s="1543"/>
      <c r="K23" s="1543"/>
      <c r="L23" s="1543"/>
      <c r="M23" s="1549"/>
      <c r="N23" s="1549"/>
      <c r="O23" s="1549"/>
      <c r="P23" s="1543"/>
      <c r="Q23" s="1543"/>
      <c r="R23" s="1543"/>
      <c r="S23" s="1543"/>
      <c r="T23" s="1547"/>
      <c r="U23" s="1547"/>
      <c r="V23" s="1548"/>
      <c r="W23" s="1548"/>
      <c r="X23" s="155"/>
    </row>
    <row r="24" spans="1:24" s="148" customFormat="1" ht="27" customHeight="1">
      <c r="A24" s="152"/>
      <c r="B24" s="1543"/>
      <c r="C24" s="1543"/>
      <c r="D24" s="1543"/>
      <c r="E24" s="1543"/>
      <c r="F24" s="1543"/>
      <c r="G24" s="1543"/>
      <c r="H24" s="1543"/>
      <c r="I24" s="1543"/>
      <c r="J24" s="1543"/>
      <c r="K24" s="1543"/>
      <c r="L24" s="1543"/>
      <c r="M24" s="1549"/>
      <c r="N24" s="1549"/>
      <c r="O24" s="1549"/>
      <c r="P24" s="1543"/>
      <c r="Q24" s="1543"/>
      <c r="R24" s="1543"/>
      <c r="S24" s="1543"/>
      <c r="T24" s="1547"/>
      <c r="U24" s="1547"/>
      <c r="V24" s="1548"/>
      <c r="W24" s="1548"/>
      <c r="X24" s="155"/>
    </row>
    <row r="25" spans="1:24" s="148" customFormat="1" ht="27" customHeight="1">
      <c r="A25" s="152"/>
      <c r="B25" s="1543"/>
      <c r="C25" s="1543"/>
      <c r="D25" s="1543"/>
      <c r="E25" s="1543"/>
      <c r="F25" s="1543"/>
      <c r="G25" s="1543"/>
      <c r="H25" s="1543"/>
      <c r="I25" s="1543"/>
      <c r="J25" s="1543"/>
      <c r="K25" s="1543"/>
      <c r="L25" s="1543"/>
      <c r="M25" s="1549"/>
      <c r="N25" s="1549"/>
      <c r="O25" s="1549"/>
      <c r="P25" s="1543"/>
      <c r="Q25" s="1543"/>
      <c r="R25" s="1543"/>
      <c r="S25" s="1543"/>
      <c r="T25" s="1547"/>
      <c r="U25" s="1547"/>
      <c r="V25" s="1548"/>
      <c r="W25" s="1548"/>
      <c r="X25" s="155"/>
    </row>
    <row r="26" spans="1:24" s="148" customFormat="1" ht="27" customHeight="1">
      <c r="A26" s="152"/>
      <c r="B26" s="1543"/>
      <c r="C26" s="1543"/>
      <c r="D26" s="1543"/>
      <c r="E26" s="1543"/>
      <c r="F26" s="1543"/>
      <c r="G26" s="1543"/>
      <c r="H26" s="1543"/>
      <c r="I26" s="1543"/>
      <c r="J26" s="1543"/>
      <c r="K26" s="1543"/>
      <c r="L26" s="1543"/>
      <c r="M26" s="1549"/>
      <c r="N26" s="1549"/>
      <c r="O26" s="1549"/>
      <c r="P26" s="1543"/>
      <c r="Q26" s="1543"/>
      <c r="R26" s="1543"/>
      <c r="S26" s="1543"/>
      <c r="T26" s="1547"/>
      <c r="U26" s="1547"/>
      <c r="V26" s="1548"/>
      <c r="W26" s="1548"/>
      <c r="X26" s="155"/>
    </row>
    <row r="27" spans="1:24" s="148" customFormat="1" ht="27" customHeight="1">
      <c r="A27" s="152"/>
      <c r="B27" s="1543"/>
      <c r="C27" s="1543"/>
      <c r="D27" s="1543"/>
      <c r="E27" s="1543"/>
      <c r="F27" s="1543"/>
      <c r="G27" s="1543"/>
      <c r="H27" s="1543"/>
      <c r="I27" s="1543"/>
      <c r="J27" s="1543"/>
      <c r="K27" s="1543"/>
      <c r="L27" s="1543"/>
      <c r="M27" s="1549"/>
      <c r="N27" s="1549"/>
      <c r="O27" s="1549"/>
      <c r="P27" s="1543"/>
      <c r="Q27" s="1543"/>
      <c r="R27" s="1543"/>
      <c r="S27" s="1543"/>
      <c r="T27" s="1547"/>
      <c r="U27" s="1547"/>
      <c r="V27" s="1548"/>
      <c r="W27" s="1548"/>
      <c r="X27" s="155"/>
    </row>
    <row r="28" spans="1:24" s="148" customFormat="1" ht="13.5">
      <c r="A28" s="156"/>
      <c r="B28" s="157"/>
      <c r="C28" s="157"/>
      <c r="D28" s="157"/>
      <c r="E28" s="157"/>
      <c r="F28" s="157"/>
      <c r="G28" s="157"/>
      <c r="H28" s="157"/>
      <c r="I28" s="157"/>
      <c r="J28" s="157"/>
      <c r="K28" s="157"/>
      <c r="L28" s="157"/>
      <c r="M28" s="157"/>
      <c r="N28" s="157"/>
      <c r="O28" s="157"/>
      <c r="P28" s="157"/>
      <c r="Q28" s="157"/>
      <c r="R28" s="157"/>
      <c r="S28" s="157"/>
      <c r="T28" s="157"/>
      <c r="U28" s="157"/>
      <c r="V28" s="157"/>
      <c r="W28" s="157"/>
      <c r="X28" s="158"/>
    </row>
    <row r="29" spans="1:24" s="127" customFormat="1" ht="13.5"/>
    <row r="30" spans="1:24" s="127" customFormat="1" ht="13.5" customHeight="1">
      <c r="B30" s="1531" t="s">
        <v>278</v>
      </c>
      <c r="C30" s="1531"/>
      <c r="D30" s="1531"/>
      <c r="E30" s="1532" t="s">
        <v>893</v>
      </c>
      <c r="F30" s="1532"/>
      <c r="G30" s="1532"/>
      <c r="H30" s="1531" t="s">
        <v>280</v>
      </c>
      <c r="I30" s="1531"/>
      <c r="J30" s="1531"/>
      <c r="K30" s="1532" t="s">
        <v>281</v>
      </c>
      <c r="L30" s="1532"/>
      <c r="M30" s="1532"/>
      <c r="N30" s="1532" t="s">
        <v>339</v>
      </c>
      <c r="O30" s="1532"/>
      <c r="P30" s="1532"/>
      <c r="R30" s="1531" t="s">
        <v>283</v>
      </c>
      <c r="S30" s="1533"/>
      <c r="T30" s="1533"/>
      <c r="U30" s="1531" t="s">
        <v>284</v>
      </c>
      <c r="V30" s="1533"/>
      <c r="W30" s="1533"/>
    </row>
    <row r="31" spans="1:24" s="127" customFormat="1" ht="13.5">
      <c r="B31" s="1531"/>
      <c r="C31" s="1531"/>
      <c r="D31" s="1531"/>
      <c r="E31" s="1532"/>
      <c r="F31" s="1532"/>
      <c r="G31" s="1532"/>
      <c r="H31" s="1531"/>
      <c r="I31" s="1531"/>
      <c r="J31" s="1531"/>
      <c r="K31" s="1532"/>
      <c r="L31" s="1532"/>
      <c r="M31" s="1532"/>
      <c r="N31" s="1532"/>
      <c r="O31" s="1532"/>
      <c r="P31" s="1532"/>
      <c r="R31" s="1533"/>
      <c r="S31" s="1533"/>
      <c r="T31" s="1533"/>
      <c r="U31" s="1533"/>
      <c r="V31" s="1533"/>
      <c r="W31" s="1533"/>
    </row>
    <row r="32" spans="1:24" s="127" customFormat="1" ht="13.5">
      <c r="B32" s="1531"/>
      <c r="C32" s="1531"/>
      <c r="D32" s="1531"/>
      <c r="E32" s="1532"/>
      <c r="F32" s="1532"/>
      <c r="G32" s="1532"/>
      <c r="H32" s="1531"/>
      <c r="I32" s="1531"/>
      <c r="J32" s="1531"/>
      <c r="K32" s="1532"/>
      <c r="L32" s="1532"/>
      <c r="M32" s="1532"/>
      <c r="N32" s="1532"/>
      <c r="O32" s="1532"/>
      <c r="P32" s="1532"/>
      <c r="R32" s="1533"/>
      <c r="S32" s="1533"/>
      <c r="T32" s="1533"/>
      <c r="U32" s="1533"/>
      <c r="V32" s="1533"/>
      <c r="W32" s="1533"/>
    </row>
    <row r="33" spans="2:23" s="127" customFormat="1" ht="13.5">
      <c r="B33" s="1531"/>
      <c r="C33" s="1531"/>
      <c r="D33" s="1531"/>
      <c r="E33" s="1532"/>
      <c r="F33" s="1532"/>
      <c r="G33" s="1532"/>
      <c r="H33" s="1531"/>
      <c r="I33" s="1531"/>
      <c r="J33" s="1531"/>
      <c r="K33" s="1532"/>
      <c r="L33" s="1532"/>
      <c r="M33" s="1532"/>
      <c r="N33" s="1532"/>
      <c r="O33" s="1532"/>
      <c r="P33" s="1532"/>
      <c r="R33" s="1533"/>
      <c r="S33" s="1533"/>
      <c r="T33" s="1533"/>
      <c r="U33" s="1533"/>
      <c r="V33" s="1533"/>
      <c r="W33" s="1533"/>
    </row>
    <row r="34" spans="2:23" s="127" customFormat="1" ht="13.5">
      <c r="B34" s="1533"/>
      <c r="C34" s="1533"/>
      <c r="D34" s="1533"/>
      <c r="E34" s="1533"/>
      <c r="F34" s="1533"/>
      <c r="G34" s="1533"/>
      <c r="H34" s="1533"/>
      <c r="I34" s="1533"/>
      <c r="J34" s="1533"/>
      <c r="K34" s="1533"/>
      <c r="L34" s="1533"/>
      <c r="M34" s="1533"/>
      <c r="N34" s="1533"/>
      <c r="O34" s="1533"/>
      <c r="P34" s="1533"/>
      <c r="R34" s="1533"/>
      <c r="S34" s="1533"/>
      <c r="T34" s="1533"/>
      <c r="U34" s="1533"/>
      <c r="V34" s="1533"/>
      <c r="W34" s="1533"/>
    </row>
    <row r="35" spans="2:23" s="127" customFormat="1" ht="13.5">
      <c r="B35" s="1533"/>
      <c r="C35" s="1533"/>
      <c r="D35" s="1533"/>
      <c r="E35" s="1533"/>
      <c r="F35" s="1533"/>
      <c r="G35" s="1533"/>
      <c r="H35" s="1533"/>
      <c r="I35" s="1533"/>
      <c r="J35" s="1533"/>
      <c r="K35" s="1533"/>
      <c r="L35" s="1533"/>
      <c r="M35" s="1533"/>
      <c r="N35" s="1533"/>
      <c r="O35" s="1533"/>
      <c r="P35" s="1533"/>
      <c r="R35" s="1533"/>
      <c r="S35" s="1533"/>
      <c r="T35" s="1533"/>
      <c r="U35" s="1533"/>
      <c r="V35" s="1533"/>
      <c r="W35" s="1533"/>
    </row>
    <row r="36" spans="2:23" s="127" customFormat="1" ht="13.5">
      <c r="B36" s="1533"/>
      <c r="C36" s="1533"/>
      <c r="D36" s="1533"/>
      <c r="E36" s="1533"/>
      <c r="F36" s="1533"/>
      <c r="G36" s="1533"/>
      <c r="H36" s="1533"/>
      <c r="I36" s="1533"/>
      <c r="J36" s="1533"/>
      <c r="K36" s="1533"/>
      <c r="L36" s="1533"/>
      <c r="M36" s="1533"/>
      <c r="N36" s="1533"/>
      <c r="O36" s="1533"/>
      <c r="P36" s="1533"/>
      <c r="R36" s="1533"/>
      <c r="S36" s="1533"/>
      <c r="T36" s="1533"/>
      <c r="U36" s="1533"/>
      <c r="V36" s="1533"/>
      <c r="W36" s="1533"/>
    </row>
    <row r="37" spans="2:23" s="127" customFormat="1" ht="13.5">
      <c r="B37" s="1533"/>
      <c r="C37" s="1533"/>
      <c r="D37" s="1533"/>
      <c r="E37" s="1533"/>
      <c r="F37" s="1533"/>
      <c r="G37" s="1533"/>
      <c r="H37" s="1533"/>
      <c r="I37" s="1533"/>
      <c r="J37" s="1533"/>
      <c r="K37" s="1533"/>
      <c r="L37" s="1533"/>
      <c r="M37" s="1533"/>
      <c r="N37" s="1533"/>
      <c r="O37" s="1533"/>
      <c r="P37" s="1533"/>
      <c r="R37" s="1533"/>
      <c r="S37" s="1533"/>
      <c r="T37" s="1533"/>
      <c r="U37" s="1533"/>
      <c r="V37" s="1533"/>
      <c r="W37" s="1533"/>
    </row>
  </sheetData>
  <mergeCells count="164">
    <mergeCell ref="H34:J37"/>
    <mergeCell ref="K34:M37"/>
    <mergeCell ref="N34:P37"/>
    <mergeCell ref="R34:T37"/>
    <mergeCell ref="U34:W37"/>
    <mergeCell ref="T27:U27"/>
    <mergeCell ref="V27:W27"/>
    <mergeCell ref="H30:J33"/>
    <mergeCell ref="K30:M33"/>
    <mergeCell ref="N30:P33"/>
    <mergeCell ref="R30:T33"/>
    <mergeCell ref="U30:W33"/>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B25:D25"/>
    <mergeCell ref="E25:G25"/>
    <mergeCell ref="H25:I25"/>
    <mergeCell ref="J25:L25"/>
    <mergeCell ref="M25:O25"/>
    <mergeCell ref="P25:Q25"/>
    <mergeCell ref="R25:S25"/>
    <mergeCell ref="T25:U25"/>
    <mergeCell ref="V25:W25"/>
    <mergeCell ref="B24:D24"/>
    <mergeCell ref="E24:G24"/>
    <mergeCell ref="H24:I24"/>
    <mergeCell ref="J24:L24"/>
    <mergeCell ref="M24:O24"/>
    <mergeCell ref="P24:Q24"/>
    <mergeCell ref="R24:S24"/>
    <mergeCell ref="T24:U24"/>
    <mergeCell ref="V24:W24"/>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1:D21"/>
    <mergeCell ref="E21:G21"/>
    <mergeCell ref="H21:I21"/>
    <mergeCell ref="J21:L21"/>
    <mergeCell ref="M21:O21"/>
    <mergeCell ref="P21:Q21"/>
    <mergeCell ref="R21:S21"/>
    <mergeCell ref="T21:U21"/>
    <mergeCell ref="V21:W21"/>
    <mergeCell ref="B20:D20"/>
    <mergeCell ref="E20:G20"/>
    <mergeCell ref="H20:I20"/>
    <mergeCell ref="J20:L20"/>
    <mergeCell ref="M20:O20"/>
    <mergeCell ref="P20:Q20"/>
    <mergeCell ref="R20:S20"/>
    <mergeCell ref="T20:U20"/>
    <mergeCell ref="V20:W20"/>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17:D17"/>
    <mergeCell ref="E17:G17"/>
    <mergeCell ref="H17:I17"/>
    <mergeCell ref="J17:L17"/>
    <mergeCell ref="M17:O17"/>
    <mergeCell ref="P17:Q17"/>
    <mergeCell ref="R17:S17"/>
    <mergeCell ref="T17:U17"/>
    <mergeCell ref="V17:W17"/>
    <mergeCell ref="B16:D16"/>
    <mergeCell ref="E16:G16"/>
    <mergeCell ref="H16:I16"/>
    <mergeCell ref="J16:L16"/>
    <mergeCell ref="M16:O16"/>
    <mergeCell ref="P16:Q16"/>
    <mergeCell ref="R16:S16"/>
    <mergeCell ref="T16:U16"/>
    <mergeCell ref="V16:W16"/>
    <mergeCell ref="B15:D15"/>
    <mergeCell ref="E15:G15"/>
    <mergeCell ref="H15:I15"/>
    <mergeCell ref="J15:L15"/>
    <mergeCell ref="M15:O15"/>
    <mergeCell ref="P15:Q15"/>
    <mergeCell ref="R15:S15"/>
    <mergeCell ref="T15:U15"/>
    <mergeCell ref="V15:W15"/>
    <mergeCell ref="P13:Q13"/>
    <mergeCell ref="R13:S13"/>
    <mergeCell ref="T13:U13"/>
    <mergeCell ref="V13:W13"/>
    <mergeCell ref="B14:D14"/>
    <mergeCell ref="E14:G14"/>
    <mergeCell ref="H14:I14"/>
    <mergeCell ref="J14:L14"/>
    <mergeCell ref="M14:O14"/>
    <mergeCell ref="P14:Q14"/>
    <mergeCell ref="R14:S14"/>
    <mergeCell ref="T14:U14"/>
    <mergeCell ref="V14:W14"/>
    <mergeCell ref="B30:D33"/>
    <mergeCell ref="E30:G33"/>
    <mergeCell ref="B34:D37"/>
    <mergeCell ref="E34:G37"/>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 ref="B13:D13"/>
    <mergeCell ref="E13:G13"/>
    <mergeCell ref="H13:I13"/>
    <mergeCell ref="J13:L13"/>
    <mergeCell ref="M13:O13"/>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kumamotoken11">
    <pageSetUpPr fitToPage="1"/>
  </sheetPr>
  <dimension ref="A1:Y55"/>
  <sheetViews>
    <sheetView view="pageBreakPreview" topLeftCell="A22" zoomScale="95" zoomScaleNormal="95" zoomScaleSheetLayoutView="95" workbookViewId="0">
      <selection activeCell="AI22" sqref="AI22"/>
    </sheetView>
  </sheetViews>
  <sheetFormatPr defaultColWidth="3.25" defaultRowHeight="18.75"/>
  <cols>
    <col min="1" max="16384" width="3.25" style="159"/>
  </cols>
  <sheetData>
    <row r="1" spans="1:25">
      <c r="A1" s="127" t="s">
        <v>817</v>
      </c>
    </row>
    <row r="3" spans="1:25" ht="26.1" customHeight="1">
      <c r="A3" s="1550" t="s">
        <v>298</v>
      </c>
      <c r="B3" s="1551"/>
      <c r="C3" s="1551"/>
      <c r="D3" s="1551"/>
      <c r="E3" s="1551"/>
      <c r="F3" s="1551"/>
      <c r="G3" s="1551"/>
      <c r="H3" s="1551"/>
      <c r="I3" s="1551"/>
      <c r="J3" s="1551"/>
      <c r="K3" s="1551"/>
      <c r="L3" s="1551"/>
      <c r="M3" s="1551"/>
      <c r="N3" s="1551"/>
      <c r="O3" s="1551"/>
      <c r="P3" s="1551"/>
      <c r="Q3" s="1551"/>
      <c r="R3" s="1551"/>
      <c r="S3" s="1551"/>
      <c r="T3" s="1551"/>
      <c r="U3" s="1551"/>
      <c r="V3" s="1551"/>
      <c r="W3" s="1551"/>
      <c r="X3" s="1551"/>
      <c r="Y3" s="1552"/>
    </row>
    <row r="4" spans="1:25" ht="26.1" customHeight="1">
      <c r="A4" s="1553" t="s">
        <v>299</v>
      </c>
      <c r="B4" s="1554"/>
      <c r="C4" s="1554"/>
      <c r="D4" s="1554"/>
      <c r="E4" s="1554"/>
      <c r="F4" s="1554"/>
      <c r="G4" s="1554"/>
      <c r="H4" s="1554"/>
      <c r="I4" s="1554"/>
      <c r="J4" s="1554"/>
      <c r="K4" s="1554"/>
      <c r="L4" s="1554"/>
      <c r="M4" s="1554"/>
      <c r="N4" s="1554"/>
      <c r="O4" s="1554"/>
      <c r="P4" s="1554"/>
      <c r="Q4" s="1554"/>
      <c r="R4" s="1554"/>
      <c r="S4" s="1554"/>
      <c r="T4" s="1554"/>
      <c r="U4" s="1554"/>
      <c r="V4" s="1554"/>
      <c r="W4" s="1554"/>
      <c r="X4" s="1554"/>
      <c r="Y4" s="1555"/>
    </row>
    <row r="5" spans="1:25" s="127" customFormat="1" ht="13.5">
      <c r="A5" s="152"/>
      <c r="B5" s="148"/>
      <c r="C5" s="148"/>
      <c r="D5" s="148"/>
      <c r="E5" s="148"/>
      <c r="F5" s="148"/>
      <c r="G5" s="148"/>
      <c r="H5" s="148"/>
      <c r="I5" s="148"/>
      <c r="J5" s="148"/>
      <c r="K5" s="148"/>
      <c r="L5" s="148"/>
      <c r="M5" s="148"/>
      <c r="N5" s="148"/>
      <c r="O5" s="148"/>
      <c r="P5" s="148"/>
      <c r="Y5" s="155"/>
    </row>
    <row r="6" spans="1:25" s="127" customFormat="1" ht="13.5">
      <c r="A6" s="152"/>
      <c r="B6" s="148"/>
      <c r="C6" s="148"/>
      <c r="D6" s="148"/>
      <c r="E6" s="148"/>
      <c r="F6" s="148"/>
      <c r="G6" s="148"/>
      <c r="H6" s="148"/>
      <c r="I6" s="148"/>
      <c r="J6" s="148"/>
      <c r="K6" s="148"/>
      <c r="L6" s="148"/>
      <c r="M6" s="148"/>
      <c r="N6" s="148"/>
      <c r="Q6" s="153" t="s">
        <v>11</v>
      </c>
      <c r="R6" s="1535" t="s">
        <v>799</v>
      </c>
      <c r="S6" s="1535"/>
      <c r="T6" s="1535"/>
      <c r="U6" s="1535"/>
      <c r="V6" s="1535"/>
      <c r="W6" s="1535"/>
      <c r="X6" s="1535"/>
      <c r="Y6" s="155"/>
    </row>
    <row r="7" spans="1:25" s="127" customFormat="1" ht="13.5">
      <c r="A7" s="152"/>
      <c r="B7" s="148"/>
      <c r="C7" s="148"/>
      <c r="D7" s="148"/>
      <c r="E7" s="148"/>
      <c r="F7" s="148"/>
      <c r="G7" s="148"/>
      <c r="H7" s="148"/>
      <c r="I7" s="148"/>
      <c r="J7" s="148"/>
      <c r="K7" s="148"/>
      <c r="L7" s="148"/>
      <c r="M7" s="148"/>
      <c r="N7" s="148"/>
      <c r="O7" s="148"/>
      <c r="P7" s="148"/>
      <c r="Q7" s="148"/>
      <c r="R7" s="148"/>
      <c r="S7" s="148"/>
      <c r="T7" s="148"/>
      <c r="U7" s="148"/>
      <c r="V7" s="148"/>
      <c r="W7" s="148"/>
      <c r="X7" s="148"/>
      <c r="Y7" s="155"/>
    </row>
    <row r="8" spans="1:25" s="127" customFormat="1" ht="13.5">
      <c r="A8" s="152"/>
      <c r="B8" s="1556" t="s">
        <v>788</v>
      </c>
      <c r="C8" s="1556"/>
      <c r="D8" s="1556"/>
      <c r="E8" s="1556"/>
      <c r="F8" s="1556"/>
      <c r="G8" s="1556"/>
      <c r="H8" s="1556"/>
      <c r="I8" s="1556"/>
      <c r="J8" s="1556"/>
      <c r="K8" s="1556"/>
      <c r="L8" s="1556"/>
      <c r="M8" s="1556"/>
      <c r="N8" s="1556"/>
      <c r="O8" s="1556"/>
      <c r="P8" s="1556"/>
      <c r="Q8" s="1556"/>
      <c r="R8" s="1556"/>
      <c r="S8" s="1556"/>
      <c r="T8" s="1556"/>
      <c r="U8" s="1556"/>
      <c r="V8" s="1556"/>
      <c r="W8" s="1556"/>
      <c r="X8" s="1556"/>
      <c r="Y8" s="155"/>
    </row>
    <row r="9" spans="1:25" s="127" customFormat="1" ht="22.5" customHeight="1">
      <c r="A9" s="152"/>
      <c r="B9" s="1556"/>
      <c r="C9" s="1556"/>
      <c r="D9" s="1556"/>
      <c r="E9" s="1556"/>
      <c r="F9" s="1556"/>
      <c r="G9" s="1556"/>
      <c r="H9" s="1556"/>
      <c r="I9" s="1556"/>
      <c r="J9" s="1556"/>
      <c r="K9" s="1556"/>
      <c r="L9" s="1556"/>
      <c r="M9" s="1556"/>
      <c r="N9" s="1556"/>
      <c r="O9" s="1556"/>
      <c r="P9" s="1556"/>
      <c r="Q9" s="1556"/>
      <c r="R9" s="1556"/>
      <c r="S9" s="1556"/>
      <c r="T9" s="1556"/>
      <c r="U9" s="1556"/>
      <c r="V9" s="1556"/>
      <c r="W9" s="1556"/>
      <c r="X9" s="1556"/>
      <c r="Y9" s="155"/>
    </row>
    <row r="10" spans="1:25" s="127" customFormat="1" ht="13.5">
      <c r="A10" s="152"/>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55"/>
    </row>
    <row r="11" spans="1:25" s="127" customFormat="1" ht="13.5">
      <c r="A11" s="152"/>
      <c r="B11" s="1540" t="s">
        <v>74</v>
      </c>
      <c r="C11" s="1540"/>
      <c r="D11" s="1558" t="str">
        <f>基本情報!$B$2</f>
        <v>◎◎◎◎線○○○○（●●●）工事　《注：契約書の名称を記載》</v>
      </c>
      <c r="E11" s="1559"/>
      <c r="F11" s="1559"/>
      <c r="G11" s="1559"/>
      <c r="H11" s="1559"/>
      <c r="I11" s="1559"/>
      <c r="J11" s="1559"/>
      <c r="K11" s="1559"/>
      <c r="L11" s="1559"/>
      <c r="M11" s="1559"/>
      <c r="N11" s="1561" t="s">
        <v>300</v>
      </c>
      <c r="O11" s="1561"/>
      <c r="P11" s="1561"/>
      <c r="Q11" s="1561"/>
      <c r="R11" s="1561"/>
      <c r="S11" s="1562" t="s">
        <v>865</v>
      </c>
      <c r="T11" s="1562"/>
      <c r="U11" s="1562"/>
      <c r="V11" s="1562"/>
      <c r="W11" s="1562"/>
      <c r="X11" s="148"/>
      <c r="Y11" s="155"/>
    </row>
    <row r="12" spans="1:25" s="127" customFormat="1" ht="13.5">
      <c r="A12" s="152"/>
      <c r="B12" s="1557"/>
      <c r="C12" s="1557"/>
      <c r="D12" s="1560"/>
      <c r="E12" s="1560"/>
      <c r="F12" s="1560"/>
      <c r="G12" s="1560"/>
      <c r="H12" s="1560"/>
      <c r="I12" s="1560"/>
      <c r="J12" s="1560"/>
      <c r="K12" s="1560"/>
      <c r="L12" s="1560"/>
      <c r="M12" s="1560"/>
      <c r="N12" s="1563" t="s">
        <v>301</v>
      </c>
      <c r="O12" s="1563"/>
      <c r="P12" s="1563"/>
      <c r="Q12" s="1563"/>
      <c r="R12" s="1563"/>
      <c r="S12" s="1564" t="s">
        <v>866</v>
      </c>
      <c r="T12" s="1564"/>
      <c r="U12" s="1564"/>
      <c r="V12" s="1564"/>
      <c r="W12" s="1564"/>
      <c r="X12" s="577" t="s">
        <v>25</v>
      </c>
      <c r="Y12" s="155"/>
    </row>
    <row r="13" spans="1:25" s="127" customFormat="1" ht="13.5">
      <c r="A13" s="152"/>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55"/>
    </row>
    <row r="14" spans="1:25" s="127" customFormat="1" ht="15.95" customHeight="1">
      <c r="A14" s="152"/>
      <c r="B14" s="1547" t="s">
        <v>302</v>
      </c>
      <c r="C14" s="1547"/>
      <c r="D14" s="1547"/>
      <c r="E14" s="1547"/>
      <c r="F14" s="1547" t="s">
        <v>303</v>
      </c>
      <c r="G14" s="1547"/>
      <c r="H14" s="1547"/>
      <c r="I14" s="1547"/>
      <c r="J14" s="1547" t="s">
        <v>304</v>
      </c>
      <c r="K14" s="1547"/>
      <c r="L14" s="1547"/>
      <c r="M14" s="1547"/>
      <c r="N14" s="1547"/>
      <c r="O14" s="1547" t="s">
        <v>305</v>
      </c>
      <c r="P14" s="1547"/>
      <c r="Q14" s="1547"/>
      <c r="R14" s="1547"/>
      <c r="S14" s="1547"/>
      <c r="T14" s="1547" t="s">
        <v>306</v>
      </c>
      <c r="U14" s="1547"/>
      <c r="V14" s="1547"/>
      <c r="W14" s="1547"/>
      <c r="X14" s="1547"/>
      <c r="Y14" s="155"/>
    </row>
    <row r="15" spans="1:25" s="127" customFormat="1" ht="15.95" customHeight="1">
      <c r="A15" s="152"/>
      <c r="B15" s="1565"/>
      <c r="C15" s="1565"/>
      <c r="D15" s="1565"/>
      <c r="E15" s="1565"/>
      <c r="F15" s="1565"/>
      <c r="G15" s="1565"/>
      <c r="H15" s="1565"/>
      <c r="I15" s="1565"/>
      <c r="J15" s="1565"/>
      <c r="K15" s="1565"/>
      <c r="L15" s="1565"/>
      <c r="M15" s="1565"/>
      <c r="N15" s="1565"/>
      <c r="O15" s="1565"/>
      <c r="P15" s="1565"/>
      <c r="Q15" s="1565"/>
      <c r="R15" s="1565"/>
      <c r="S15" s="1565"/>
      <c r="T15" s="1565"/>
      <c r="U15" s="1565"/>
      <c r="V15" s="1565"/>
      <c r="W15" s="1565"/>
      <c r="X15" s="1565"/>
      <c r="Y15" s="155"/>
    </row>
    <row r="16" spans="1:25" s="127" customFormat="1" ht="15.95" customHeight="1">
      <c r="A16" s="152"/>
      <c r="B16" s="1565"/>
      <c r="C16" s="1565"/>
      <c r="D16" s="1565"/>
      <c r="E16" s="1565"/>
      <c r="F16" s="1565"/>
      <c r="G16" s="1565"/>
      <c r="H16" s="1565"/>
      <c r="I16" s="1565"/>
      <c r="J16" s="1565"/>
      <c r="K16" s="1565"/>
      <c r="L16" s="1565"/>
      <c r="M16" s="1565"/>
      <c r="N16" s="1565"/>
      <c r="O16" s="1565"/>
      <c r="P16" s="1565"/>
      <c r="Q16" s="1565"/>
      <c r="R16" s="1565"/>
      <c r="S16" s="1565"/>
      <c r="T16" s="1565"/>
      <c r="U16" s="1565"/>
      <c r="V16" s="1565"/>
      <c r="W16" s="1565"/>
      <c r="X16" s="1565"/>
      <c r="Y16" s="155"/>
    </row>
    <row r="17" spans="1:25" s="127" customFormat="1" ht="15.95" customHeight="1">
      <c r="A17" s="152"/>
      <c r="B17" s="1565"/>
      <c r="C17" s="1565"/>
      <c r="D17" s="1565"/>
      <c r="E17" s="1565"/>
      <c r="F17" s="1565"/>
      <c r="G17" s="1565"/>
      <c r="H17" s="1565"/>
      <c r="I17" s="1565"/>
      <c r="J17" s="1565"/>
      <c r="K17" s="1565"/>
      <c r="L17" s="1565"/>
      <c r="M17" s="1565"/>
      <c r="N17" s="1565"/>
      <c r="O17" s="1565"/>
      <c r="P17" s="1565"/>
      <c r="Q17" s="1565"/>
      <c r="R17" s="1565"/>
      <c r="S17" s="1565"/>
      <c r="T17" s="1565"/>
      <c r="U17" s="1565"/>
      <c r="V17" s="1565"/>
      <c r="W17" s="1565"/>
      <c r="X17" s="1565"/>
      <c r="Y17" s="155"/>
    </row>
    <row r="18" spans="1:25" s="127" customFormat="1" ht="15.95" customHeight="1">
      <c r="A18" s="152"/>
      <c r="B18" s="1565"/>
      <c r="C18" s="1565"/>
      <c r="D18" s="1565"/>
      <c r="E18" s="1565"/>
      <c r="F18" s="1565"/>
      <c r="G18" s="1565"/>
      <c r="H18" s="1565"/>
      <c r="I18" s="1565"/>
      <c r="J18" s="1565"/>
      <c r="K18" s="1565"/>
      <c r="L18" s="1565"/>
      <c r="M18" s="1565"/>
      <c r="N18" s="1565"/>
      <c r="O18" s="1565"/>
      <c r="P18" s="1565"/>
      <c r="Q18" s="1565"/>
      <c r="R18" s="1565"/>
      <c r="S18" s="1565"/>
      <c r="T18" s="1565"/>
      <c r="U18" s="1565"/>
      <c r="V18" s="1565"/>
      <c r="W18" s="1565"/>
      <c r="X18" s="1565"/>
      <c r="Y18" s="155"/>
    </row>
    <row r="19" spans="1:25" s="127" customFormat="1" ht="15.95" customHeight="1">
      <c r="A19" s="152"/>
      <c r="B19" s="1565"/>
      <c r="C19" s="1565"/>
      <c r="D19" s="1565"/>
      <c r="E19" s="1565"/>
      <c r="F19" s="1565"/>
      <c r="G19" s="1565"/>
      <c r="H19" s="1565"/>
      <c r="I19" s="1565"/>
      <c r="J19" s="1565"/>
      <c r="K19" s="1565"/>
      <c r="L19" s="1565"/>
      <c r="M19" s="1565"/>
      <c r="N19" s="1565"/>
      <c r="O19" s="1565"/>
      <c r="P19" s="1565"/>
      <c r="Q19" s="1565"/>
      <c r="R19" s="1565"/>
      <c r="S19" s="1565"/>
      <c r="T19" s="1565"/>
      <c r="U19" s="1565"/>
      <c r="V19" s="1565"/>
      <c r="W19" s="1565"/>
      <c r="X19" s="1565"/>
      <c r="Y19" s="155"/>
    </row>
    <row r="20" spans="1:25" s="127" customFormat="1" ht="15.95" customHeight="1">
      <c r="A20" s="152"/>
      <c r="B20" s="1565"/>
      <c r="C20" s="1565"/>
      <c r="D20" s="1565"/>
      <c r="E20" s="1565"/>
      <c r="F20" s="1565"/>
      <c r="G20" s="1565"/>
      <c r="H20" s="1565"/>
      <c r="I20" s="1565"/>
      <c r="J20" s="1565"/>
      <c r="K20" s="1565"/>
      <c r="L20" s="1565"/>
      <c r="M20" s="1565"/>
      <c r="N20" s="1565"/>
      <c r="O20" s="1565"/>
      <c r="P20" s="1565"/>
      <c r="Q20" s="1565"/>
      <c r="R20" s="1565"/>
      <c r="S20" s="1565"/>
      <c r="T20" s="1565"/>
      <c r="U20" s="1565"/>
      <c r="V20" s="1565"/>
      <c r="W20" s="1565"/>
      <c r="X20" s="1565"/>
      <c r="Y20" s="155"/>
    </row>
    <row r="21" spans="1:25" s="127" customFormat="1" ht="15.95" customHeight="1">
      <c r="A21" s="152"/>
      <c r="B21" s="1565"/>
      <c r="C21" s="1565"/>
      <c r="D21" s="1565"/>
      <c r="E21" s="1565"/>
      <c r="F21" s="1565"/>
      <c r="G21" s="1565"/>
      <c r="H21" s="1565"/>
      <c r="I21" s="1565"/>
      <c r="J21" s="1565"/>
      <c r="K21" s="1565"/>
      <c r="L21" s="1565"/>
      <c r="M21" s="1565"/>
      <c r="N21" s="1565"/>
      <c r="O21" s="1565"/>
      <c r="P21" s="1565"/>
      <c r="Q21" s="1565"/>
      <c r="R21" s="1565"/>
      <c r="S21" s="1565"/>
      <c r="T21" s="1565"/>
      <c r="U21" s="1565"/>
      <c r="V21" s="1565"/>
      <c r="W21" s="1565"/>
      <c r="X21" s="1565"/>
      <c r="Y21" s="155"/>
    </row>
    <row r="22" spans="1:25" s="127" customFormat="1" ht="15.95" customHeight="1">
      <c r="A22" s="152"/>
      <c r="B22" s="1565"/>
      <c r="C22" s="1565"/>
      <c r="D22" s="1565"/>
      <c r="E22" s="1565"/>
      <c r="F22" s="1565"/>
      <c r="G22" s="1565"/>
      <c r="H22" s="1565"/>
      <c r="I22" s="1565"/>
      <c r="J22" s="1565"/>
      <c r="K22" s="1565"/>
      <c r="L22" s="1565"/>
      <c r="M22" s="1565"/>
      <c r="N22" s="1565"/>
      <c r="O22" s="1565"/>
      <c r="P22" s="1565"/>
      <c r="Q22" s="1565"/>
      <c r="R22" s="1565"/>
      <c r="S22" s="1565"/>
      <c r="T22" s="1565"/>
      <c r="U22" s="1565"/>
      <c r="V22" s="1565"/>
      <c r="W22" s="1565"/>
      <c r="X22" s="1565"/>
      <c r="Y22" s="155"/>
    </row>
    <row r="23" spans="1:25" s="127" customFormat="1" ht="13.5">
      <c r="A23" s="152"/>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55"/>
    </row>
    <row r="24" spans="1:25" s="127" customFormat="1" ht="13.5">
      <c r="A24" s="160"/>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2"/>
    </row>
    <row r="25" spans="1:25" s="127" customFormat="1" ht="13.5">
      <c r="A25" s="152"/>
      <c r="B25" s="148"/>
      <c r="C25" s="148"/>
      <c r="D25" s="148"/>
      <c r="E25" s="148"/>
      <c r="F25" s="148"/>
      <c r="G25" s="148"/>
      <c r="H25" s="148"/>
      <c r="I25" s="148"/>
      <c r="J25" s="148"/>
      <c r="K25" s="148"/>
      <c r="L25" s="148"/>
      <c r="M25" s="148"/>
      <c r="N25" s="148"/>
      <c r="O25" s="153"/>
      <c r="P25" s="154"/>
      <c r="Q25" s="153" t="s">
        <v>11</v>
      </c>
      <c r="R25" s="1535"/>
      <c r="S25" s="1535"/>
      <c r="T25" s="1535"/>
      <c r="U25" s="1535"/>
      <c r="V25" s="1535"/>
      <c r="W25" s="1535"/>
      <c r="X25" s="1535"/>
      <c r="Y25" s="155"/>
    </row>
    <row r="26" spans="1:25">
      <c r="A26" s="163"/>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5"/>
    </row>
    <row r="27" spans="1:25" ht="26.1" customHeight="1">
      <c r="A27" s="1566" t="s">
        <v>307</v>
      </c>
      <c r="B27" s="1567"/>
      <c r="C27" s="1567"/>
      <c r="D27" s="1567"/>
      <c r="E27" s="1567"/>
      <c r="F27" s="1567"/>
      <c r="G27" s="1567"/>
      <c r="H27" s="1567"/>
      <c r="I27" s="1567"/>
      <c r="J27" s="1567"/>
      <c r="K27" s="1567"/>
      <c r="L27" s="1567"/>
      <c r="M27" s="1567"/>
      <c r="N27" s="1567"/>
      <c r="O27" s="1567"/>
      <c r="P27" s="1567"/>
      <c r="Q27" s="1567"/>
      <c r="R27" s="1567"/>
      <c r="S27" s="1567"/>
      <c r="T27" s="1567"/>
      <c r="U27" s="1567"/>
      <c r="V27" s="1567"/>
      <c r="W27" s="1567"/>
      <c r="X27" s="1567"/>
      <c r="Y27" s="1568"/>
    </row>
    <row r="28" spans="1:25">
      <c r="A28" s="163"/>
      <c r="B28" s="164"/>
      <c r="C28" s="164"/>
      <c r="D28" s="164"/>
      <c r="E28" s="164"/>
      <c r="F28" s="164"/>
      <c r="G28" s="164"/>
      <c r="H28" s="164"/>
      <c r="I28" s="164"/>
      <c r="J28" s="164"/>
      <c r="K28" s="164"/>
      <c r="L28" s="164"/>
      <c r="M28" s="164"/>
      <c r="N28" s="164"/>
      <c r="O28" s="164"/>
      <c r="P28" s="164"/>
      <c r="Q28" s="164"/>
      <c r="R28" s="164"/>
      <c r="S28" s="164"/>
      <c r="T28" s="164"/>
      <c r="U28" s="164"/>
      <c r="V28" s="164"/>
      <c r="W28" s="164"/>
      <c r="X28" s="164"/>
      <c r="Y28" s="165"/>
    </row>
    <row r="29" spans="1:25" s="127" customFormat="1">
      <c r="A29" s="1569" t="s">
        <v>794</v>
      </c>
      <c r="B29" s="1570"/>
      <c r="C29" s="1570"/>
      <c r="D29" s="1570"/>
      <c r="E29" s="1570"/>
      <c r="F29" s="1570"/>
      <c r="G29" s="1570"/>
      <c r="H29" s="1570"/>
      <c r="I29" s="1570"/>
      <c r="J29" s="1570"/>
      <c r="K29" s="1570"/>
      <c r="L29" s="1570"/>
      <c r="M29" s="1570"/>
      <c r="N29" s="1570"/>
      <c r="O29" s="1570"/>
      <c r="P29" s="1570"/>
      <c r="Q29" s="1570"/>
      <c r="R29" s="1570"/>
      <c r="S29" s="1570"/>
      <c r="T29" s="1570"/>
      <c r="U29" s="1570"/>
      <c r="V29" s="1570"/>
      <c r="W29" s="1570"/>
      <c r="X29" s="1570"/>
      <c r="Y29" s="1571"/>
    </row>
    <row r="30" spans="1:25" s="127" customFormat="1" ht="13.5">
      <c r="A30" s="152"/>
      <c r="B30" s="148"/>
      <c r="C30" s="148"/>
      <c r="D30" s="148"/>
      <c r="E30" s="148"/>
      <c r="F30" s="148"/>
      <c r="G30" s="148"/>
      <c r="H30" s="148"/>
      <c r="I30" s="148"/>
      <c r="J30" s="148"/>
      <c r="K30" s="148"/>
      <c r="L30" s="148"/>
      <c r="M30" s="148"/>
      <c r="N30" s="148"/>
      <c r="O30" s="148"/>
      <c r="P30" s="154"/>
      <c r="Q30" s="154"/>
      <c r="R30" s="154"/>
      <c r="S30" s="153" t="s">
        <v>308</v>
      </c>
      <c r="T30" s="1572"/>
      <c r="U30" s="1572"/>
      <c r="V30" s="1572"/>
      <c r="W30" s="1572"/>
      <c r="X30" s="1572"/>
      <c r="Y30" s="155"/>
    </row>
    <row r="31" spans="1:25" s="127" customFormat="1" ht="13.5">
      <c r="A31" s="152"/>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55"/>
    </row>
    <row r="32" spans="1:25" s="127" customFormat="1" ht="15.95" customHeight="1">
      <c r="A32" s="152"/>
      <c r="B32" s="1547" t="s">
        <v>309</v>
      </c>
      <c r="C32" s="1547"/>
      <c r="D32" s="1547"/>
      <c r="E32" s="1547"/>
      <c r="F32" s="1547" t="s">
        <v>310</v>
      </c>
      <c r="G32" s="1547"/>
      <c r="H32" s="1547"/>
      <c r="I32" s="1547"/>
      <c r="J32" s="1547" t="s">
        <v>304</v>
      </c>
      <c r="K32" s="1547"/>
      <c r="L32" s="1547"/>
      <c r="M32" s="1547"/>
      <c r="N32" s="1547"/>
      <c r="O32" s="1547" t="s">
        <v>311</v>
      </c>
      <c r="P32" s="1547"/>
      <c r="Q32" s="1547"/>
      <c r="R32" s="1547"/>
      <c r="S32" s="1547"/>
      <c r="T32" s="1547" t="s">
        <v>312</v>
      </c>
      <c r="U32" s="1547"/>
      <c r="V32" s="1547"/>
      <c r="W32" s="1547"/>
      <c r="X32" s="1547"/>
      <c r="Y32" s="155"/>
    </row>
    <row r="33" spans="1:25" s="127" customFormat="1" ht="15.95" customHeight="1">
      <c r="A33" s="152"/>
      <c r="B33" s="1565"/>
      <c r="C33" s="1565"/>
      <c r="D33" s="1565"/>
      <c r="E33" s="1565"/>
      <c r="F33" s="1565"/>
      <c r="G33" s="1565"/>
      <c r="H33" s="1565"/>
      <c r="I33" s="1565"/>
      <c r="J33" s="1565"/>
      <c r="K33" s="1565"/>
      <c r="L33" s="1565"/>
      <c r="M33" s="1565"/>
      <c r="N33" s="1565"/>
      <c r="O33" s="1565"/>
      <c r="P33" s="1565"/>
      <c r="Q33" s="1565"/>
      <c r="R33" s="1565"/>
      <c r="S33" s="1565"/>
      <c r="T33" s="1565"/>
      <c r="U33" s="1565"/>
      <c r="V33" s="1565"/>
      <c r="W33" s="1565"/>
      <c r="X33" s="1565"/>
      <c r="Y33" s="155"/>
    </row>
    <row r="34" spans="1:25" s="127" customFormat="1" ht="15.95" customHeight="1">
      <c r="A34" s="152"/>
      <c r="B34" s="1565"/>
      <c r="C34" s="1565"/>
      <c r="D34" s="1565"/>
      <c r="E34" s="1565"/>
      <c r="F34" s="1565"/>
      <c r="G34" s="1565"/>
      <c r="H34" s="1565"/>
      <c r="I34" s="1565"/>
      <c r="J34" s="1565"/>
      <c r="K34" s="1565"/>
      <c r="L34" s="1565"/>
      <c r="M34" s="1565"/>
      <c r="N34" s="1565"/>
      <c r="O34" s="1565"/>
      <c r="P34" s="1565"/>
      <c r="Q34" s="1565"/>
      <c r="R34" s="1565"/>
      <c r="S34" s="1565"/>
      <c r="T34" s="1565"/>
      <c r="U34" s="1565"/>
      <c r="V34" s="1565"/>
      <c r="W34" s="1565"/>
      <c r="X34" s="1565"/>
      <c r="Y34" s="155"/>
    </row>
    <row r="35" spans="1:25" s="127" customFormat="1" ht="15.95" customHeight="1">
      <c r="A35" s="152"/>
      <c r="B35" s="1565"/>
      <c r="C35" s="1565"/>
      <c r="D35" s="1565"/>
      <c r="E35" s="1565"/>
      <c r="F35" s="1565"/>
      <c r="G35" s="1565"/>
      <c r="H35" s="1565"/>
      <c r="I35" s="1565"/>
      <c r="J35" s="1565"/>
      <c r="K35" s="1565"/>
      <c r="L35" s="1565"/>
      <c r="M35" s="1565"/>
      <c r="N35" s="1565"/>
      <c r="O35" s="1565"/>
      <c r="P35" s="1565"/>
      <c r="Q35" s="1565"/>
      <c r="R35" s="1565"/>
      <c r="S35" s="1565"/>
      <c r="T35" s="1565"/>
      <c r="U35" s="1565"/>
      <c r="V35" s="1565"/>
      <c r="W35" s="1565"/>
      <c r="X35" s="1565"/>
      <c r="Y35" s="155"/>
    </row>
    <row r="36" spans="1:25" s="127" customFormat="1" ht="15.95" customHeight="1">
      <c r="A36" s="152"/>
      <c r="B36" s="1565"/>
      <c r="C36" s="1565"/>
      <c r="D36" s="1565"/>
      <c r="E36" s="1565"/>
      <c r="F36" s="1565"/>
      <c r="G36" s="1565"/>
      <c r="H36" s="1565"/>
      <c r="I36" s="1565"/>
      <c r="J36" s="1565"/>
      <c r="K36" s="1565"/>
      <c r="L36" s="1565"/>
      <c r="M36" s="1565"/>
      <c r="N36" s="1565"/>
      <c r="O36" s="1565"/>
      <c r="P36" s="1565"/>
      <c r="Q36" s="1565"/>
      <c r="R36" s="1565"/>
      <c r="S36" s="1565"/>
      <c r="T36" s="1565"/>
      <c r="U36" s="1565"/>
      <c r="V36" s="1565"/>
      <c r="W36" s="1565"/>
      <c r="X36" s="1565"/>
      <c r="Y36" s="155"/>
    </row>
    <row r="37" spans="1:25" s="127" customFormat="1" ht="15.95" customHeight="1">
      <c r="A37" s="152"/>
      <c r="B37" s="1565"/>
      <c r="C37" s="1565"/>
      <c r="D37" s="1565"/>
      <c r="E37" s="1565"/>
      <c r="F37" s="1565"/>
      <c r="G37" s="1565"/>
      <c r="H37" s="1565"/>
      <c r="I37" s="1565"/>
      <c r="J37" s="1565"/>
      <c r="K37" s="1565"/>
      <c r="L37" s="1565"/>
      <c r="M37" s="1565"/>
      <c r="N37" s="1565"/>
      <c r="O37" s="1565"/>
      <c r="P37" s="1565"/>
      <c r="Q37" s="1565"/>
      <c r="R37" s="1565"/>
      <c r="S37" s="1565"/>
      <c r="T37" s="1565"/>
      <c r="U37" s="1565"/>
      <c r="V37" s="1565"/>
      <c r="W37" s="1565"/>
      <c r="X37" s="1565"/>
      <c r="Y37" s="155"/>
    </row>
    <row r="38" spans="1:25" s="127" customFormat="1" ht="15.95" customHeight="1">
      <c r="A38" s="152"/>
      <c r="B38" s="1565"/>
      <c r="C38" s="1565"/>
      <c r="D38" s="1565"/>
      <c r="E38" s="1565"/>
      <c r="F38" s="1565"/>
      <c r="G38" s="1565"/>
      <c r="H38" s="1565"/>
      <c r="I38" s="1565"/>
      <c r="J38" s="1565"/>
      <c r="K38" s="1565"/>
      <c r="L38" s="1565"/>
      <c r="M38" s="1565"/>
      <c r="N38" s="1565"/>
      <c r="O38" s="1565"/>
      <c r="P38" s="1565"/>
      <c r="Q38" s="1565"/>
      <c r="R38" s="1565"/>
      <c r="S38" s="1565"/>
      <c r="T38" s="1565"/>
      <c r="U38" s="1565"/>
      <c r="V38" s="1565"/>
      <c r="W38" s="1565"/>
      <c r="X38" s="1565"/>
      <c r="Y38" s="155"/>
    </row>
    <row r="39" spans="1:25" s="127" customFormat="1" ht="13.5">
      <c r="A39" s="152"/>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55"/>
    </row>
    <row r="40" spans="1:25" s="127" customFormat="1" ht="13.5">
      <c r="A40" s="160"/>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2"/>
    </row>
    <row r="41" spans="1:25" s="127" customFormat="1" ht="13.5">
      <c r="A41" s="152"/>
      <c r="B41" s="148"/>
      <c r="C41" s="148"/>
      <c r="D41" s="148"/>
      <c r="E41" s="148"/>
      <c r="F41" s="148"/>
      <c r="G41" s="148"/>
      <c r="H41" s="148"/>
      <c r="I41" s="148"/>
      <c r="J41" s="148"/>
      <c r="K41" s="148"/>
      <c r="L41" s="148"/>
      <c r="M41" s="148"/>
      <c r="N41" s="148"/>
      <c r="O41" s="153"/>
      <c r="P41" s="154"/>
      <c r="Q41" s="153" t="s">
        <v>11</v>
      </c>
      <c r="R41" s="1535"/>
      <c r="S41" s="1535"/>
      <c r="T41" s="1535"/>
      <c r="U41" s="1535"/>
      <c r="V41" s="1535"/>
      <c r="W41" s="1535"/>
      <c r="X41" s="1535"/>
      <c r="Y41" s="155"/>
    </row>
    <row r="42" spans="1:25" s="127" customFormat="1" ht="13.5">
      <c r="A42" s="152"/>
      <c r="B42" s="148"/>
      <c r="C42" s="148"/>
      <c r="D42" s="148"/>
      <c r="E42" s="148"/>
      <c r="F42" s="148"/>
      <c r="G42" s="148"/>
      <c r="H42" s="148"/>
      <c r="I42" s="148"/>
      <c r="J42" s="148"/>
      <c r="K42" s="148"/>
      <c r="L42" s="148"/>
      <c r="M42" s="148"/>
      <c r="N42" s="148"/>
      <c r="O42" s="148"/>
      <c r="P42" s="148"/>
      <c r="Q42" s="148"/>
      <c r="R42" s="148"/>
      <c r="S42" s="148"/>
      <c r="T42" s="148"/>
      <c r="U42" s="148"/>
      <c r="V42" s="148"/>
      <c r="W42" s="148"/>
      <c r="X42" s="148"/>
      <c r="Y42" s="155"/>
    </row>
    <row r="43" spans="1:25" s="127" customFormat="1" ht="21">
      <c r="A43" s="1566" t="s">
        <v>313</v>
      </c>
      <c r="B43" s="1567"/>
      <c r="C43" s="1567"/>
      <c r="D43" s="1567"/>
      <c r="E43" s="1567"/>
      <c r="F43" s="1567"/>
      <c r="G43" s="1567"/>
      <c r="H43" s="1567"/>
      <c r="I43" s="1567"/>
      <c r="J43" s="1567"/>
      <c r="K43" s="1567"/>
      <c r="L43" s="1567"/>
      <c r="M43" s="1567"/>
      <c r="N43" s="1567"/>
      <c r="O43" s="1567"/>
      <c r="P43" s="1567"/>
      <c r="Q43" s="1567"/>
      <c r="R43" s="1567"/>
      <c r="S43" s="1567"/>
      <c r="T43" s="1567"/>
      <c r="U43" s="1567"/>
      <c r="V43" s="1567"/>
      <c r="W43" s="1567"/>
      <c r="X43" s="1567"/>
      <c r="Y43" s="1568"/>
    </row>
    <row r="44" spans="1:25" s="127" customFormat="1" ht="13.5">
      <c r="A44" s="152"/>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55"/>
    </row>
    <row r="45" spans="1:25" s="127" customFormat="1">
      <c r="A45" s="152"/>
      <c r="B45" s="164" t="s">
        <v>314</v>
      </c>
      <c r="C45" s="148"/>
      <c r="D45" s="148"/>
      <c r="E45" s="148"/>
      <c r="F45" s="148"/>
      <c r="G45" s="148"/>
      <c r="H45" s="148"/>
      <c r="I45" s="148"/>
      <c r="J45" s="148"/>
      <c r="K45" s="148"/>
      <c r="L45" s="148"/>
      <c r="M45" s="148"/>
      <c r="N45" s="148"/>
      <c r="O45" s="148"/>
      <c r="P45" s="148"/>
      <c r="Q45" s="148"/>
      <c r="R45" s="148"/>
      <c r="S45" s="148"/>
      <c r="T45" s="148"/>
      <c r="U45" s="148"/>
      <c r="V45" s="148"/>
      <c r="W45" s="148"/>
      <c r="X45" s="148"/>
      <c r="Y45" s="155"/>
    </row>
    <row r="46" spans="1:25" s="127" customFormat="1" ht="13.5">
      <c r="A46" s="152"/>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55"/>
    </row>
    <row r="47" spans="1:25" s="127" customFormat="1" ht="13.5">
      <c r="A47" s="152"/>
      <c r="B47" s="148"/>
      <c r="C47" s="148"/>
      <c r="D47" s="148"/>
      <c r="E47" s="148"/>
      <c r="F47" s="148"/>
      <c r="G47" s="148"/>
      <c r="H47" s="148"/>
      <c r="I47" s="148"/>
      <c r="J47" s="148"/>
      <c r="K47" s="148"/>
      <c r="L47" s="148"/>
      <c r="M47" s="148"/>
      <c r="N47" s="148"/>
      <c r="O47" s="166"/>
      <c r="P47" s="166"/>
      <c r="Q47" s="166"/>
      <c r="R47" s="167" t="s">
        <v>308</v>
      </c>
      <c r="S47" s="1579"/>
      <c r="T47" s="1579"/>
      <c r="U47" s="1579"/>
      <c r="V47" s="1579"/>
      <c r="W47" s="1579"/>
      <c r="X47" s="157" t="s">
        <v>25</v>
      </c>
      <c r="Y47" s="155"/>
    </row>
    <row r="48" spans="1:25" s="127" customFormat="1" ht="13.5">
      <c r="A48" s="156"/>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8"/>
    </row>
    <row r="49" spans="3:17" s="127" customFormat="1" ht="14.25" thickBot="1"/>
    <row r="50" spans="3:17" s="127" customFormat="1" ht="13.5">
      <c r="C50" s="1580" t="s">
        <v>278</v>
      </c>
      <c r="D50" s="1581"/>
      <c r="E50" s="1581"/>
      <c r="F50" s="1582" t="s">
        <v>893</v>
      </c>
      <c r="G50" s="1581"/>
      <c r="H50" s="1581"/>
      <c r="I50" s="1582" t="s">
        <v>280</v>
      </c>
      <c r="J50" s="1581"/>
      <c r="K50" s="1581"/>
      <c r="L50" s="1582" t="s">
        <v>281</v>
      </c>
      <c r="M50" s="1581"/>
      <c r="N50" s="1581"/>
      <c r="O50" s="1582" t="s">
        <v>282</v>
      </c>
      <c r="P50" s="1581"/>
      <c r="Q50" s="1583"/>
    </row>
    <row r="51" spans="3:17" s="127" customFormat="1" ht="13.5">
      <c r="C51" s="1573"/>
      <c r="D51" s="1574"/>
      <c r="E51" s="1574"/>
      <c r="F51" s="1574"/>
      <c r="G51" s="1574"/>
      <c r="H51" s="1574"/>
      <c r="I51" s="1574"/>
      <c r="J51" s="1574"/>
      <c r="K51" s="1574"/>
      <c r="L51" s="1574"/>
      <c r="M51" s="1574"/>
      <c r="N51" s="1574"/>
      <c r="O51" s="1574"/>
      <c r="P51" s="1574"/>
      <c r="Q51" s="1577"/>
    </row>
    <row r="52" spans="3:17" s="127" customFormat="1" ht="13.5">
      <c r="C52" s="1573"/>
      <c r="D52" s="1574"/>
      <c r="E52" s="1574"/>
      <c r="F52" s="1574"/>
      <c r="G52" s="1574"/>
      <c r="H52" s="1574"/>
      <c r="I52" s="1574"/>
      <c r="J52" s="1574"/>
      <c r="K52" s="1574"/>
      <c r="L52" s="1574"/>
      <c r="M52" s="1574"/>
      <c r="N52" s="1574"/>
      <c r="O52" s="1574"/>
      <c r="P52" s="1574"/>
      <c r="Q52" s="1577"/>
    </row>
    <row r="53" spans="3:17" s="127" customFormat="1" ht="13.5">
      <c r="C53" s="1573"/>
      <c r="D53" s="1574"/>
      <c r="E53" s="1574"/>
      <c r="F53" s="1574"/>
      <c r="G53" s="1574"/>
      <c r="H53" s="1574"/>
      <c r="I53" s="1574"/>
      <c r="J53" s="1574"/>
      <c r="K53" s="1574"/>
      <c r="L53" s="1574"/>
      <c r="M53" s="1574"/>
      <c r="N53" s="1574"/>
      <c r="O53" s="1574"/>
      <c r="P53" s="1574"/>
      <c r="Q53" s="1577"/>
    </row>
    <row r="54" spans="3:17" s="127" customFormat="1" ht="13.5">
      <c r="C54" s="1573"/>
      <c r="D54" s="1574"/>
      <c r="E54" s="1574"/>
      <c r="F54" s="1574"/>
      <c r="G54" s="1574"/>
      <c r="H54" s="1574"/>
      <c r="I54" s="1574"/>
      <c r="J54" s="1574"/>
      <c r="K54" s="1574"/>
      <c r="L54" s="1574"/>
      <c r="M54" s="1574"/>
      <c r="N54" s="1574"/>
      <c r="O54" s="1574"/>
      <c r="P54" s="1574"/>
      <c r="Q54" s="1577"/>
    </row>
    <row r="55" spans="3:17" ht="19.5" thickBot="1">
      <c r="C55" s="1575"/>
      <c r="D55" s="1576"/>
      <c r="E55" s="1576"/>
      <c r="F55" s="1576"/>
      <c r="G55" s="1576"/>
      <c r="H55" s="1576"/>
      <c r="I55" s="1576"/>
      <c r="J55" s="1576"/>
      <c r="K55" s="1576"/>
      <c r="L55" s="1576"/>
      <c r="M55" s="1576"/>
      <c r="N55" s="1576"/>
      <c r="O55" s="1576"/>
      <c r="P55" s="1576"/>
      <c r="Q55" s="1578"/>
    </row>
  </sheetData>
  <mergeCells count="107">
    <mergeCell ref="C52:E55"/>
    <mergeCell ref="F52:H55"/>
    <mergeCell ref="I52:K55"/>
    <mergeCell ref="L52:N55"/>
    <mergeCell ref="O52:Q55"/>
    <mergeCell ref="R41:X41"/>
    <mergeCell ref="A43:Y43"/>
    <mergeCell ref="S47:W47"/>
    <mergeCell ref="C50:E51"/>
    <mergeCell ref="F50:H51"/>
    <mergeCell ref="I50:K51"/>
    <mergeCell ref="L50:N51"/>
    <mergeCell ref="O50:Q51"/>
    <mergeCell ref="B37:E37"/>
    <mergeCell ref="F37:I37"/>
    <mergeCell ref="J37:N37"/>
    <mergeCell ref="O37:S37"/>
    <mergeCell ref="T37:X37"/>
    <mergeCell ref="B38:E38"/>
    <mergeCell ref="F38:I38"/>
    <mergeCell ref="J38:N38"/>
    <mergeCell ref="O38:S38"/>
    <mergeCell ref="T38:X38"/>
    <mergeCell ref="B35:E35"/>
    <mergeCell ref="F35:I35"/>
    <mergeCell ref="J35:N35"/>
    <mergeCell ref="O35:S35"/>
    <mergeCell ref="T35:X35"/>
    <mergeCell ref="B36:E36"/>
    <mergeCell ref="F36:I36"/>
    <mergeCell ref="J36:N36"/>
    <mergeCell ref="O36:S36"/>
    <mergeCell ref="T36:X36"/>
    <mergeCell ref="B33:E33"/>
    <mergeCell ref="F33:I33"/>
    <mergeCell ref="J33:N33"/>
    <mergeCell ref="O33:S33"/>
    <mergeCell ref="T33:X33"/>
    <mergeCell ref="B34:E34"/>
    <mergeCell ref="F34:I34"/>
    <mergeCell ref="J34:N34"/>
    <mergeCell ref="O34:S34"/>
    <mergeCell ref="T34:X34"/>
    <mergeCell ref="A27:Y27"/>
    <mergeCell ref="A29:Y29"/>
    <mergeCell ref="T30:X30"/>
    <mergeCell ref="B32:E32"/>
    <mergeCell ref="F32:I32"/>
    <mergeCell ref="J32:N32"/>
    <mergeCell ref="O32:S32"/>
    <mergeCell ref="T32:X32"/>
    <mergeCell ref="B22:E22"/>
    <mergeCell ref="F22:I22"/>
    <mergeCell ref="J22:N22"/>
    <mergeCell ref="O22:S22"/>
    <mergeCell ref="T22:X22"/>
    <mergeCell ref="R25:X25"/>
    <mergeCell ref="B20:E20"/>
    <mergeCell ref="F20:I20"/>
    <mergeCell ref="J20:N20"/>
    <mergeCell ref="O20:S20"/>
    <mergeCell ref="T20:X20"/>
    <mergeCell ref="B21:E21"/>
    <mergeCell ref="F21:I21"/>
    <mergeCell ref="J21:N21"/>
    <mergeCell ref="O21:S21"/>
    <mergeCell ref="T21:X21"/>
    <mergeCell ref="B18:E18"/>
    <mergeCell ref="F18:I18"/>
    <mergeCell ref="J18:N18"/>
    <mergeCell ref="O18:S18"/>
    <mergeCell ref="T18:X18"/>
    <mergeCell ref="B19:E19"/>
    <mergeCell ref="F19:I19"/>
    <mergeCell ref="J19:N19"/>
    <mergeCell ref="O19:S19"/>
    <mergeCell ref="T19:X19"/>
    <mergeCell ref="B16:E16"/>
    <mergeCell ref="F16:I16"/>
    <mergeCell ref="J16:N16"/>
    <mergeCell ref="O16:S16"/>
    <mergeCell ref="T16:X16"/>
    <mergeCell ref="B17:E17"/>
    <mergeCell ref="F17:I17"/>
    <mergeCell ref="J17:N17"/>
    <mergeCell ref="O17:S17"/>
    <mergeCell ref="T17:X17"/>
    <mergeCell ref="B14:E14"/>
    <mergeCell ref="F14:I14"/>
    <mergeCell ref="J14:N14"/>
    <mergeCell ref="O14:S14"/>
    <mergeCell ref="T14:X14"/>
    <mergeCell ref="B15:E15"/>
    <mergeCell ref="F15:I15"/>
    <mergeCell ref="J15:N15"/>
    <mergeCell ref="O15:S15"/>
    <mergeCell ref="T15:X15"/>
    <mergeCell ref="A3:Y3"/>
    <mergeCell ref="A4:Y4"/>
    <mergeCell ref="R6:X6"/>
    <mergeCell ref="B8:X9"/>
    <mergeCell ref="B11:C12"/>
    <mergeCell ref="D11:M12"/>
    <mergeCell ref="N11:R11"/>
    <mergeCell ref="S11:W11"/>
    <mergeCell ref="N12:R12"/>
    <mergeCell ref="S12:W12"/>
  </mergeCells>
  <phoneticPr fontId="3"/>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kumamotoken12">
    <pageSetUpPr fitToPage="1"/>
  </sheetPr>
  <dimension ref="A1:Y41"/>
  <sheetViews>
    <sheetView view="pageBreakPreview" zoomScale="95" zoomScaleNormal="95" zoomScaleSheetLayoutView="95" workbookViewId="0">
      <selection activeCell="G39" sqref="G39:P39"/>
    </sheetView>
  </sheetViews>
  <sheetFormatPr defaultRowHeight="18.75"/>
  <cols>
    <col min="1" max="25" width="3.125" style="4" customWidth="1"/>
    <col min="26" max="26" width="9" style="4"/>
    <col min="27" max="27" width="21.875" style="4" bestFit="1" customWidth="1"/>
    <col min="28" max="256" width="9" style="4"/>
    <col min="257" max="281" width="3.125" style="4" customWidth="1"/>
    <col min="282" max="282" width="9" style="4"/>
    <col min="283" max="283" width="21.875" style="4" bestFit="1" customWidth="1"/>
    <col min="284" max="512" width="9" style="4"/>
    <col min="513" max="537" width="3.125" style="4" customWidth="1"/>
    <col min="538" max="538" width="9" style="4"/>
    <col min="539" max="539" width="21.875" style="4" bestFit="1" customWidth="1"/>
    <col min="540" max="768" width="9" style="4"/>
    <col min="769" max="793" width="3.125" style="4" customWidth="1"/>
    <col min="794" max="794" width="9" style="4"/>
    <col min="795" max="795" width="21.875" style="4" bestFit="1" customWidth="1"/>
    <col min="796" max="1024" width="9" style="4"/>
    <col min="1025" max="1049" width="3.125" style="4" customWidth="1"/>
    <col min="1050" max="1050" width="9" style="4"/>
    <col min="1051" max="1051" width="21.875" style="4" bestFit="1" customWidth="1"/>
    <col min="1052" max="1280" width="9" style="4"/>
    <col min="1281" max="1305" width="3.125" style="4" customWidth="1"/>
    <col min="1306" max="1306" width="9" style="4"/>
    <col min="1307" max="1307" width="21.875" style="4" bestFit="1" customWidth="1"/>
    <col min="1308" max="1536" width="9" style="4"/>
    <col min="1537" max="1561" width="3.125" style="4" customWidth="1"/>
    <col min="1562" max="1562" width="9" style="4"/>
    <col min="1563" max="1563" width="21.875" style="4" bestFit="1" customWidth="1"/>
    <col min="1564" max="1792" width="9" style="4"/>
    <col min="1793" max="1817" width="3.125" style="4" customWidth="1"/>
    <col min="1818" max="1818" width="9" style="4"/>
    <col min="1819" max="1819" width="21.875" style="4" bestFit="1" customWidth="1"/>
    <col min="1820" max="2048" width="9" style="4"/>
    <col min="2049" max="2073" width="3.125" style="4" customWidth="1"/>
    <col min="2074" max="2074" width="9" style="4"/>
    <col min="2075" max="2075" width="21.875" style="4" bestFit="1" customWidth="1"/>
    <col min="2076" max="2304" width="9" style="4"/>
    <col min="2305" max="2329" width="3.125" style="4" customWidth="1"/>
    <col min="2330" max="2330" width="9" style="4"/>
    <col min="2331" max="2331" width="21.875" style="4" bestFit="1" customWidth="1"/>
    <col min="2332" max="2560" width="9" style="4"/>
    <col min="2561" max="2585" width="3.125" style="4" customWidth="1"/>
    <col min="2586" max="2586" width="9" style="4"/>
    <col min="2587" max="2587" width="21.875" style="4" bestFit="1" customWidth="1"/>
    <col min="2588" max="2816" width="9" style="4"/>
    <col min="2817" max="2841" width="3.125" style="4" customWidth="1"/>
    <col min="2842" max="2842" width="9" style="4"/>
    <col min="2843" max="2843" width="21.875" style="4" bestFit="1" customWidth="1"/>
    <col min="2844" max="3072" width="9" style="4"/>
    <col min="3073" max="3097" width="3.125" style="4" customWidth="1"/>
    <col min="3098" max="3098" width="9" style="4"/>
    <col min="3099" max="3099" width="21.875" style="4" bestFit="1" customWidth="1"/>
    <col min="3100" max="3328" width="9" style="4"/>
    <col min="3329" max="3353" width="3.125" style="4" customWidth="1"/>
    <col min="3354" max="3354" width="9" style="4"/>
    <col min="3355" max="3355" width="21.875" style="4" bestFit="1" customWidth="1"/>
    <col min="3356" max="3584" width="9" style="4"/>
    <col min="3585" max="3609" width="3.125" style="4" customWidth="1"/>
    <col min="3610" max="3610" width="9" style="4"/>
    <col min="3611" max="3611" width="21.875" style="4" bestFit="1" customWidth="1"/>
    <col min="3612" max="3840" width="9" style="4"/>
    <col min="3841" max="3865" width="3.125" style="4" customWidth="1"/>
    <col min="3866" max="3866" width="9" style="4"/>
    <col min="3867" max="3867" width="21.875" style="4" bestFit="1" customWidth="1"/>
    <col min="3868" max="4096" width="9" style="4"/>
    <col min="4097" max="4121" width="3.125" style="4" customWidth="1"/>
    <col min="4122" max="4122" width="9" style="4"/>
    <col min="4123" max="4123" width="21.875" style="4" bestFit="1" customWidth="1"/>
    <col min="4124" max="4352" width="9" style="4"/>
    <col min="4353" max="4377" width="3.125" style="4" customWidth="1"/>
    <col min="4378" max="4378" width="9" style="4"/>
    <col min="4379" max="4379" width="21.875" style="4" bestFit="1" customWidth="1"/>
    <col min="4380" max="4608" width="9" style="4"/>
    <col min="4609" max="4633" width="3.125" style="4" customWidth="1"/>
    <col min="4634" max="4634" width="9" style="4"/>
    <col min="4635" max="4635" width="21.875" style="4" bestFit="1" customWidth="1"/>
    <col min="4636" max="4864" width="9" style="4"/>
    <col min="4865" max="4889" width="3.125" style="4" customWidth="1"/>
    <col min="4890" max="4890" width="9" style="4"/>
    <col min="4891" max="4891" width="21.875" style="4" bestFit="1" customWidth="1"/>
    <col min="4892" max="5120" width="9" style="4"/>
    <col min="5121" max="5145" width="3.125" style="4" customWidth="1"/>
    <col min="5146" max="5146" width="9" style="4"/>
    <col min="5147" max="5147" width="21.875" style="4" bestFit="1" customWidth="1"/>
    <col min="5148" max="5376" width="9" style="4"/>
    <col min="5377" max="5401" width="3.125" style="4" customWidth="1"/>
    <col min="5402" max="5402" width="9" style="4"/>
    <col min="5403" max="5403" width="21.875" style="4" bestFit="1" customWidth="1"/>
    <col min="5404" max="5632" width="9" style="4"/>
    <col min="5633" max="5657" width="3.125" style="4" customWidth="1"/>
    <col min="5658" max="5658" width="9" style="4"/>
    <col min="5659" max="5659" width="21.875" style="4" bestFit="1" customWidth="1"/>
    <col min="5660" max="5888" width="9" style="4"/>
    <col min="5889" max="5913" width="3.125" style="4" customWidth="1"/>
    <col min="5914" max="5914" width="9" style="4"/>
    <col min="5915" max="5915" width="21.875" style="4" bestFit="1" customWidth="1"/>
    <col min="5916" max="6144" width="9" style="4"/>
    <col min="6145" max="6169" width="3.125" style="4" customWidth="1"/>
    <col min="6170" max="6170" width="9" style="4"/>
    <col min="6171" max="6171" width="21.875" style="4" bestFit="1" customWidth="1"/>
    <col min="6172" max="6400" width="9" style="4"/>
    <col min="6401" max="6425" width="3.125" style="4" customWidth="1"/>
    <col min="6426" max="6426" width="9" style="4"/>
    <col min="6427" max="6427" width="21.875" style="4" bestFit="1" customWidth="1"/>
    <col min="6428" max="6656" width="9" style="4"/>
    <col min="6657" max="6681" width="3.125" style="4" customWidth="1"/>
    <col min="6682" max="6682" width="9" style="4"/>
    <col min="6683" max="6683" width="21.875" style="4" bestFit="1" customWidth="1"/>
    <col min="6684" max="6912" width="9" style="4"/>
    <col min="6913" max="6937" width="3.125" style="4" customWidth="1"/>
    <col min="6938" max="6938" width="9" style="4"/>
    <col min="6939" max="6939" width="21.875" style="4" bestFit="1" customWidth="1"/>
    <col min="6940" max="7168" width="9" style="4"/>
    <col min="7169" max="7193" width="3.125" style="4" customWidth="1"/>
    <col min="7194" max="7194" width="9" style="4"/>
    <col min="7195" max="7195" width="21.875" style="4" bestFit="1" customWidth="1"/>
    <col min="7196" max="7424" width="9" style="4"/>
    <col min="7425" max="7449" width="3.125" style="4" customWidth="1"/>
    <col min="7450" max="7450" width="9" style="4"/>
    <col min="7451" max="7451" width="21.875" style="4" bestFit="1" customWidth="1"/>
    <col min="7452" max="7680" width="9" style="4"/>
    <col min="7681" max="7705" width="3.125" style="4" customWidth="1"/>
    <col min="7706" max="7706" width="9" style="4"/>
    <col min="7707" max="7707" width="21.875" style="4" bestFit="1" customWidth="1"/>
    <col min="7708" max="7936" width="9" style="4"/>
    <col min="7937" max="7961" width="3.125" style="4" customWidth="1"/>
    <col min="7962" max="7962" width="9" style="4"/>
    <col min="7963" max="7963" width="21.875" style="4" bestFit="1" customWidth="1"/>
    <col min="7964" max="8192" width="9" style="4"/>
    <col min="8193" max="8217" width="3.125" style="4" customWidth="1"/>
    <col min="8218" max="8218" width="9" style="4"/>
    <col min="8219" max="8219" width="21.875" style="4" bestFit="1" customWidth="1"/>
    <col min="8220" max="8448" width="9" style="4"/>
    <col min="8449" max="8473" width="3.125" style="4" customWidth="1"/>
    <col min="8474" max="8474" width="9" style="4"/>
    <col min="8475" max="8475" width="21.875" style="4" bestFit="1" customWidth="1"/>
    <col min="8476" max="8704" width="9" style="4"/>
    <col min="8705" max="8729" width="3.125" style="4" customWidth="1"/>
    <col min="8730" max="8730" width="9" style="4"/>
    <col min="8731" max="8731" width="21.875" style="4" bestFit="1" customWidth="1"/>
    <col min="8732" max="8960" width="9" style="4"/>
    <col min="8961" max="8985" width="3.125" style="4" customWidth="1"/>
    <col min="8986" max="8986" width="9" style="4"/>
    <col min="8987" max="8987" width="21.875" style="4" bestFit="1" customWidth="1"/>
    <col min="8988" max="9216" width="9" style="4"/>
    <col min="9217" max="9241" width="3.125" style="4" customWidth="1"/>
    <col min="9242" max="9242" width="9" style="4"/>
    <col min="9243" max="9243" width="21.875" style="4" bestFit="1" customWidth="1"/>
    <col min="9244" max="9472" width="9" style="4"/>
    <col min="9473" max="9497" width="3.125" style="4" customWidth="1"/>
    <col min="9498" max="9498" width="9" style="4"/>
    <col min="9499" max="9499" width="21.875" style="4" bestFit="1" customWidth="1"/>
    <col min="9500" max="9728" width="9" style="4"/>
    <col min="9729" max="9753" width="3.125" style="4" customWidth="1"/>
    <col min="9754" max="9754" width="9" style="4"/>
    <col min="9755" max="9755" width="21.875" style="4" bestFit="1" customWidth="1"/>
    <col min="9756" max="9984" width="9" style="4"/>
    <col min="9985" max="10009" width="3.125" style="4" customWidth="1"/>
    <col min="10010" max="10010" width="9" style="4"/>
    <col min="10011" max="10011" width="21.875" style="4" bestFit="1" customWidth="1"/>
    <col min="10012" max="10240" width="9" style="4"/>
    <col min="10241" max="10265" width="3.125" style="4" customWidth="1"/>
    <col min="10266" max="10266" width="9" style="4"/>
    <col min="10267" max="10267" width="21.875" style="4" bestFit="1" customWidth="1"/>
    <col min="10268" max="10496" width="9" style="4"/>
    <col min="10497" max="10521" width="3.125" style="4" customWidth="1"/>
    <col min="10522" max="10522" width="9" style="4"/>
    <col min="10523" max="10523" width="21.875" style="4" bestFit="1" customWidth="1"/>
    <col min="10524" max="10752" width="9" style="4"/>
    <col min="10753" max="10777" width="3.125" style="4" customWidth="1"/>
    <col min="10778" max="10778" width="9" style="4"/>
    <col min="10779" max="10779" width="21.875" style="4" bestFit="1" customWidth="1"/>
    <col min="10780" max="11008" width="9" style="4"/>
    <col min="11009" max="11033" width="3.125" style="4" customWidth="1"/>
    <col min="11034" max="11034" width="9" style="4"/>
    <col min="11035" max="11035" width="21.875" style="4" bestFit="1" customWidth="1"/>
    <col min="11036" max="11264" width="9" style="4"/>
    <col min="11265" max="11289" width="3.125" style="4" customWidth="1"/>
    <col min="11290" max="11290" width="9" style="4"/>
    <col min="11291" max="11291" width="21.875" style="4" bestFit="1" customWidth="1"/>
    <col min="11292" max="11520" width="9" style="4"/>
    <col min="11521" max="11545" width="3.125" style="4" customWidth="1"/>
    <col min="11546" max="11546" width="9" style="4"/>
    <col min="11547" max="11547" width="21.875" style="4" bestFit="1" customWidth="1"/>
    <col min="11548" max="11776" width="9" style="4"/>
    <col min="11777" max="11801" width="3.125" style="4" customWidth="1"/>
    <col min="11802" max="11802" width="9" style="4"/>
    <col min="11803" max="11803" width="21.875" style="4" bestFit="1" customWidth="1"/>
    <col min="11804" max="12032" width="9" style="4"/>
    <col min="12033" max="12057" width="3.125" style="4" customWidth="1"/>
    <col min="12058" max="12058" width="9" style="4"/>
    <col min="12059" max="12059" width="21.875" style="4" bestFit="1" customWidth="1"/>
    <col min="12060" max="12288" width="9" style="4"/>
    <col min="12289" max="12313" width="3.125" style="4" customWidth="1"/>
    <col min="12314" max="12314" width="9" style="4"/>
    <col min="12315" max="12315" width="21.875" style="4" bestFit="1" customWidth="1"/>
    <col min="12316" max="12544" width="9" style="4"/>
    <col min="12545" max="12569" width="3.125" style="4" customWidth="1"/>
    <col min="12570" max="12570" width="9" style="4"/>
    <col min="12571" max="12571" width="21.875" style="4" bestFit="1" customWidth="1"/>
    <col min="12572" max="12800" width="9" style="4"/>
    <col min="12801" max="12825" width="3.125" style="4" customWidth="1"/>
    <col min="12826" max="12826" width="9" style="4"/>
    <col min="12827" max="12827" width="21.875" style="4" bestFit="1" customWidth="1"/>
    <col min="12828" max="13056" width="9" style="4"/>
    <col min="13057" max="13081" width="3.125" style="4" customWidth="1"/>
    <col min="13082" max="13082" width="9" style="4"/>
    <col min="13083" max="13083" width="21.875" style="4" bestFit="1" customWidth="1"/>
    <col min="13084" max="13312" width="9" style="4"/>
    <col min="13313" max="13337" width="3.125" style="4" customWidth="1"/>
    <col min="13338" max="13338" width="9" style="4"/>
    <col min="13339" max="13339" width="21.875" style="4" bestFit="1" customWidth="1"/>
    <col min="13340" max="13568" width="9" style="4"/>
    <col min="13569" max="13593" width="3.125" style="4" customWidth="1"/>
    <col min="13594" max="13594" width="9" style="4"/>
    <col min="13595" max="13595" width="21.875" style="4" bestFit="1" customWidth="1"/>
    <col min="13596" max="13824" width="9" style="4"/>
    <col min="13825" max="13849" width="3.125" style="4" customWidth="1"/>
    <col min="13850" max="13850" width="9" style="4"/>
    <col min="13851" max="13851" width="21.875" style="4" bestFit="1" customWidth="1"/>
    <col min="13852" max="14080" width="9" style="4"/>
    <col min="14081" max="14105" width="3.125" style="4" customWidth="1"/>
    <col min="14106" max="14106" width="9" style="4"/>
    <col min="14107" max="14107" width="21.875" style="4" bestFit="1" customWidth="1"/>
    <col min="14108" max="14336" width="9" style="4"/>
    <col min="14337" max="14361" width="3.125" style="4" customWidth="1"/>
    <col min="14362" max="14362" width="9" style="4"/>
    <col min="14363" max="14363" width="21.875" style="4" bestFit="1" customWidth="1"/>
    <col min="14364" max="14592" width="9" style="4"/>
    <col min="14593" max="14617" width="3.125" style="4" customWidth="1"/>
    <col min="14618" max="14618" width="9" style="4"/>
    <col min="14619" max="14619" width="21.875" style="4" bestFit="1" customWidth="1"/>
    <col min="14620" max="14848" width="9" style="4"/>
    <col min="14849" max="14873" width="3.125" style="4" customWidth="1"/>
    <col min="14874" max="14874" width="9" style="4"/>
    <col min="14875" max="14875" width="21.875" style="4" bestFit="1" customWidth="1"/>
    <col min="14876" max="15104" width="9" style="4"/>
    <col min="15105" max="15129" width="3.125" style="4" customWidth="1"/>
    <col min="15130" max="15130" width="9" style="4"/>
    <col min="15131" max="15131" width="21.875" style="4" bestFit="1" customWidth="1"/>
    <col min="15132" max="15360" width="9" style="4"/>
    <col min="15361" max="15385" width="3.125" style="4" customWidth="1"/>
    <col min="15386" max="15386" width="9" style="4"/>
    <col min="15387" max="15387" width="21.875" style="4" bestFit="1" customWidth="1"/>
    <col min="15388" max="15616" width="9" style="4"/>
    <col min="15617" max="15641" width="3.125" style="4" customWidth="1"/>
    <col min="15642" max="15642" width="9" style="4"/>
    <col min="15643" max="15643" width="21.875" style="4" bestFit="1" customWidth="1"/>
    <col min="15644" max="15872" width="9" style="4"/>
    <col min="15873" max="15897" width="3.125" style="4" customWidth="1"/>
    <col min="15898" max="15898" width="9" style="4"/>
    <col min="15899" max="15899" width="21.875" style="4" bestFit="1" customWidth="1"/>
    <col min="15900" max="16128" width="9" style="4"/>
    <col min="16129" max="16153" width="3.125" style="4" customWidth="1"/>
    <col min="16154" max="16154" width="9" style="4"/>
    <col min="16155" max="16155" width="21.875" style="4" bestFit="1" customWidth="1"/>
    <col min="16156" max="16384" width="9" style="4"/>
  </cols>
  <sheetData>
    <row r="1" spans="1:25">
      <c r="A1" s="168" t="s">
        <v>816</v>
      </c>
      <c r="B1" s="168"/>
      <c r="C1" s="168"/>
      <c r="D1" s="168"/>
      <c r="E1" s="168"/>
      <c r="F1" s="168"/>
      <c r="G1" s="168"/>
      <c r="H1" s="168"/>
      <c r="I1" s="168"/>
      <c r="J1" s="168"/>
      <c r="K1" s="168"/>
      <c r="L1" s="168"/>
      <c r="M1" s="168"/>
      <c r="N1" s="168"/>
      <c r="O1" s="168"/>
      <c r="P1" s="168"/>
      <c r="Q1" s="168"/>
      <c r="R1" s="168"/>
      <c r="S1" s="168"/>
      <c r="T1" s="168"/>
      <c r="U1" s="168"/>
      <c r="V1" s="168"/>
      <c r="W1" s="168"/>
      <c r="X1" s="168"/>
      <c r="Y1" s="168"/>
    </row>
    <row r="2" spans="1:25">
      <c r="A2" s="168"/>
      <c r="B2" s="168"/>
      <c r="C2" s="168"/>
      <c r="D2" s="168"/>
      <c r="E2" s="168"/>
      <c r="F2" s="168"/>
      <c r="G2" s="168"/>
      <c r="H2" s="168"/>
      <c r="I2" s="168"/>
      <c r="J2" s="168"/>
      <c r="K2" s="168"/>
      <c r="L2" s="168"/>
      <c r="M2" s="168"/>
      <c r="N2" s="168"/>
      <c r="O2" s="168"/>
      <c r="P2" s="168"/>
      <c r="Q2" s="168"/>
      <c r="R2" s="168"/>
      <c r="S2" s="168"/>
      <c r="T2" s="168"/>
      <c r="U2" s="168"/>
      <c r="V2" s="168"/>
      <c r="W2" s="168"/>
      <c r="X2" s="168"/>
      <c r="Y2" s="168"/>
    </row>
    <row r="3" spans="1:25" ht="21">
      <c r="A3" s="168"/>
      <c r="B3" s="168"/>
      <c r="C3" s="168"/>
      <c r="D3" s="168"/>
      <c r="E3" s="168"/>
      <c r="F3" s="168"/>
      <c r="G3" s="168"/>
      <c r="H3" s="168"/>
      <c r="I3" s="168"/>
      <c r="J3" s="168"/>
      <c r="K3" s="168"/>
      <c r="L3" s="168"/>
      <c r="M3" s="169" t="s">
        <v>315</v>
      </c>
      <c r="N3" s="168"/>
      <c r="O3" s="168"/>
      <c r="P3" s="168"/>
      <c r="Q3" s="168"/>
      <c r="R3" s="168"/>
      <c r="S3" s="168"/>
      <c r="T3" s="168"/>
      <c r="U3" s="168"/>
      <c r="V3" s="168"/>
      <c r="W3" s="168"/>
      <c r="X3" s="168"/>
      <c r="Y3" s="168"/>
    </row>
    <row r="4" spans="1:25" ht="13.5" customHeight="1">
      <c r="A4" s="168"/>
      <c r="B4" s="168"/>
      <c r="C4" s="168"/>
      <c r="D4" s="168"/>
      <c r="E4" s="168"/>
      <c r="F4" s="168"/>
      <c r="G4" s="168"/>
      <c r="H4" s="168"/>
      <c r="I4" s="168"/>
      <c r="J4" s="168"/>
      <c r="K4" s="168"/>
      <c r="L4" s="168"/>
      <c r="M4" s="169"/>
      <c r="N4" s="168"/>
      <c r="O4" s="168"/>
      <c r="P4" s="168"/>
      <c r="Q4" s="168"/>
      <c r="R4" s="168"/>
      <c r="S4" s="168"/>
      <c r="T4" s="168"/>
      <c r="U4" s="168"/>
      <c r="V4" s="168"/>
      <c r="W4" s="168"/>
      <c r="X4" s="168"/>
      <c r="Y4" s="168"/>
    </row>
    <row r="5" spans="1:25">
      <c r="A5" s="168"/>
      <c r="B5" s="168"/>
      <c r="C5" s="168"/>
      <c r="D5" s="168"/>
      <c r="E5" s="168"/>
      <c r="F5" s="168"/>
      <c r="G5" s="168"/>
      <c r="H5" s="168"/>
      <c r="I5" s="168"/>
      <c r="J5" s="168"/>
      <c r="K5" s="168"/>
      <c r="L5" s="168"/>
      <c r="M5" s="168"/>
      <c r="N5" s="168"/>
      <c r="O5" s="168"/>
      <c r="P5" s="168"/>
      <c r="Q5" s="168"/>
      <c r="R5" s="168"/>
      <c r="S5" s="168"/>
      <c r="T5" s="168"/>
      <c r="U5" s="168"/>
      <c r="V5" s="168"/>
      <c r="W5" s="168"/>
      <c r="X5" s="168"/>
      <c r="Y5" s="168"/>
    </row>
    <row r="6" spans="1:25" ht="17.100000000000001" customHeight="1">
      <c r="A6" s="1547" t="s">
        <v>318</v>
      </c>
      <c r="B6" s="1547"/>
      <c r="C6" s="1547"/>
      <c r="D6" s="1547" t="s">
        <v>894</v>
      </c>
      <c r="E6" s="1547"/>
      <c r="F6" s="1547"/>
      <c r="G6" s="1547" t="s">
        <v>319</v>
      </c>
      <c r="H6" s="1547"/>
      <c r="I6" s="1547"/>
      <c r="J6" s="1547" t="s">
        <v>320</v>
      </c>
      <c r="K6" s="1547"/>
      <c r="L6" s="1547"/>
      <c r="M6" s="1547" t="s">
        <v>321</v>
      </c>
      <c r="N6" s="1547"/>
      <c r="O6" s="1547"/>
      <c r="P6" s="170"/>
      <c r="Q6" s="170"/>
      <c r="R6" s="170"/>
      <c r="S6" s="170"/>
      <c r="T6" s="1584" t="s">
        <v>316</v>
      </c>
      <c r="U6" s="1585"/>
      <c r="V6" s="1586"/>
      <c r="W6" s="1584" t="s">
        <v>317</v>
      </c>
      <c r="X6" s="1585"/>
      <c r="Y6" s="1586"/>
    </row>
    <row r="7" spans="1:25" ht="17.100000000000001" customHeight="1">
      <c r="A7" s="1547"/>
      <c r="B7" s="1547"/>
      <c r="C7" s="1547"/>
      <c r="D7" s="1547"/>
      <c r="E7" s="1547"/>
      <c r="F7" s="1547"/>
      <c r="G7" s="1547"/>
      <c r="H7" s="1547"/>
      <c r="I7" s="1547"/>
      <c r="J7" s="1547"/>
      <c r="K7" s="1547"/>
      <c r="L7" s="1547"/>
      <c r="M7" s="1547"/>
      <c r="N7" s="1547"/>
      <c r="O7" s="1547"/>
      <c r="P7" s="170"/>
      <c r="Q7" s="170"/>
      <c r="R7" s="170"/>
      <c r="S7" s="170"/>
      <c r="T7" s="1539"/>
      <c r="U7" s="1540"/>
      <c r="V7" s="1541"/>
      <c r="W7" s="1539" t="s">
        <v>322</v>
      </c>
      <c r="X7" s="1540"/>
      <c r="Y7" s="1541"/>
    </row>
    <row r="8" spans="1:25" ht="17.100000000000001" customHeight="1">
      <c r="A8" s="1547"/>
      <c r="B8" s="1547"/>
      <c r="C8" s="1547"/>
      <c r="D8" s="1547"/>
      <c r="E8" s="1547"/>
      <c r="F8" s="1547"/>
      <c r="G8" s="1547"/>
      <c r="H8" s="1547"/>
      <c r="I8" s="1547"/>
      <c r="J8" s="1547"/>
      <c r="K8" s="1547"/>
      <c r="L8" s="1547"/>
      <c r="M8" s="1547"/>
      <c r="N8" s="1547"/>
      <c r="O8" s="1547"/>
      <c r="P8" s="170"/>
      <c r="Q8" s="170"/>
      <c r="R8" s="170"/>
      <c r="S8" s="170"/>
      <c r="T8" s="1593" t="s">
        <v>323</v>
      </c>
      <c r="U8" s="1557"/>
      <c r="V8" s="1594"/>
      <c r="W8" s="1593" t="s">
        <v>324</v>
      </c>
      <c r="X8" s="1557"/>
      <c r="Y8" s="1594"/>
    </row>
    <row r="9" spans="1:25" ht="17.100000000000001" customHeight="1">
      <c r="A9" s="1595"/>
      <c r="B9" s="1595"/>
      <c r="C9" s="1595"/>
      <c r="D9" s="1595"/>
      <c r="E9" s="1595"/>
      <c r="F9" s="1595"/>
      <c r="G9" s="1595"/>
      <c r="H9" s="1595"/>
      <c r="I9" s="1595"/>
      <c r="J9" s="1595"/>
      <c r="K9" s="1595"/>
      <c r="L9" s="1595"/>
      <c r="M9" s="1595"/>
      <c r="N9" s="1595"/>
      <c r="O9" s="1595"/>
      <c r="P9" s="168"/>
      <c r="Q9" s="168"/>
      <c r="R9" s="168"/>
      <c r="S9" s="168"/>
      <c r="T9" s="1596"/>
      <c r="U9" s="1597"/>
      <c r="V9" s="1598"/>
      <c r="W9" s="1596"/>
      <c r="X9" s="1597"/>
      <c r="Y9" s="1598"/>
    </row>
    <row r="10" spans="1:25" ht="17.100000000000001" customHeight="1">
      <c r="A10" s="1595"/>
      <c r="B10" s="1595"/>
      <c r="C10" s="1595"/>
      <c r="D10" s="1595"/>
      <c r="E10" s="1595"/>
      <c r="F10" s="1595"/>
      <c r="G10" s="1595"/>
      <c r="H10" s="1595"/>
      <c r="I10" s="1595"/>
      <c r="J10" s="1595"/>
      <c r="K10" s="1595"/>
      <c r="L10" s="1595"/>
      <c r="M10" s="1595"/>
      <c r="N10" s="1595"/>
      <c r="O10" s="1595"/>
      <c r="P10" s="168"/>
      <c r="Q10" s="168"/>
      <c r="R10" s="168"/>
      <c r="S10" s="168"/>
      <c r="T10" s="1599"/>
      <c r="U10" s="1600"/>
      <c r="V10" s="1601"/>
      <c r="W10" s="1599"/>
      <c r="X10" s="1600"/>
      <c r="Y10" s="1601"/>
    </row>
    <row r="11" spans="1:25" ht="17.100000000000001" customHeight="1">
      <c r="A11" s="1595"/>
      <c r="B11" s="1595"/>
      <c r="C11" s="1595"/>
      <c r="D11" s="1595"/>
      <c r="E11" s="1595"/>
      <c r="F11" s="1595"/>
      <c r="G11" s="1595"/>
      <c r="H11" s="1595"/>
      <c r="I11" s="1595"/>
      <c r="J11" s="1595"/>
      <c r="K11" s="1595"/>
      <c r="L11" s="1595"/>
      <c r="M11" s="1595"/>
      <c r="N11" s="1595"/>
      <c r="O11" s="1595"/>
      <c r="P11" s="168"/>
      <c r="Q11" s="168"/>
      <c r="R11" s="168"/>
      <c r="S11" s="168"/>
      <c r="T11" s="1602"/>
      <c r="U11" s="1536"/>
      <c r="V11" s="1603"/>
      <c r="W11" s="1602"/>
      <c r="X11" s="1536"/>
      <c r="Y11" s="1603"/>
    </row>
    <row r="12" spans="1:25" ht="13.5" customHeight="1">
      <c r="A12" s="171"/>
      <c r="B12" s="171"/>
      <c r="C12" s="171"/>
      <c r="D12" s="171"/>
      <c r="E12" s="171"/>
      <c r="F12" s="171"/>
      <c r="G12" s="171"/>
      <c r="H12" s="171"/>
      <c r="I12" s="171"/>
      <c r="J12" s="168"/>
      <c r="K12" s="168"/>
      <c r="L12" s="168"/>
      <c r="M12" s="168"/>
      <c r="N12" s="168"/>
      <c r="O12" s="168"/>
      <c r="P12" s="168"/>
      <c r="Q12" s="168"/>
      <c r="R12" s="168"/>
      <c r="S12" s="168"/>
      <c r="T12" s="168"/>
      <c r="U12" s="168"/>
      <c r="V12" s="171"/>
      <c r="W12" s="171"/>
      <c r="X12" s="171"/>
      <c r="Y12" s="168"/>
    </row>
    <row r="13" spans="1:25">
      <c r="A13" s="168"/>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row>
    <row r="14" spans="1:25">
      <c r="A14" s="172"/>
      <c r="B14" s="173"/>
      <c r="C14" s="173"/>
      <c r="D14" s="173"/>
      <c r="E14" s="173"/>
      <c r="F14" s="173"/>
      <c r="G14" s="173"/>
      <c r="H14" s="173"/>
      <c r="I14" s="173"/>
      <c r="J14" s="173"/>
      <c r="K14" s="173"/>
      <c r="L14" s="173"/>
      <c r="M14" s="173"/>
      <c r="N14" s="173"/>
      <c r="O14" s="173"/>
      <c r="P14" s="173"/>
      <c r="Q14" s="173"/>
      <c r="R14" s="173"/>
      <c r="S14" s="173"/>
      <c r="T14" s="173"/>
      <c r="U14" s="173"/>
      <c r="V14" s="173"/>
      <c r="W14" s="173"/>
      <c r="X14" s="173"/>
      <c r="Y14" s="174"/>
    </row>
    <row r="15" spans="1:25">
      <c r="A15" s="175"/>
      <c r="B15" s="176"/>
      <c r="C15" s="176"/>
      <c r="D15" s="176"/>
      <c r="E15" s="176"/>
      <c r="F15" s="176"/>
      <c r="G15" s="176"/>
      <c r="H15" s="176"/>
      <c r="I15" s="176"/>
      <c r="J15" s="176"/>
      <c r="K15" s="176"/>
      <c r="L15" s="176"/>
      <c r="M15" s="176"/>
      <c r="N15" s="176"/>
      <c r="O15" s="176"/>
      <c r="P15" s="176"/>
      <c r="Q15" s="176"/>
      <c r="R15" s="176"/>
      <c r="S15" s="176"/>
      <c r="T15" s="176"/>
      <c r="U15" s="176"/>
      <c r="V15" s="176"/>
      <c r="W15" s="176"/>
      <c r="X15" s="176"/>
      <c r="Y15" s="177"/>
    </row>
    <row r="16" spans="1:25" ht="21" thickBot="1">
      <c r="A16" s="175"/>
      <c r="B16" s="176"/>
      <c r="C16" s="176"/>
      <c r="D16" s="176"/>
      <c r="E16" s="176"/>
      <c r="F16" s="176"/>
      <c r="G16" s="176"/>
      <c r="H16" s="176"/>
      <c r="I16" s="178"/>
      <c r="J16" s="178"/>
      <c r="K16" s="178"/>
      <c r="L16" s="178"/>
      <c r="M16" s="179" t="s">
        <v>325</v>
      </c>
      <c r="N16" s="178"/>
      <c r="O16" s="178"/>
      <c r="P16" s="178"/>
      <c r="Q16" s="178"/>
      <c r="R16" s="176"/>
      <c r="S16" s="176"/>
      <c r="T16" s="176"/>
      <c r="U16" s="176"/>
      <c r="V16" s="176"/>
      <c r="W16" s="176"/>
      <c r="X16" s="176"/>
      <c r="Y16" s="177"/>
    </row>
    <row r="17" spans="1:25" ht="13.5" customHeight="1" thickTop="1">
      <c r="A17" s="175"/>
      <c r="B17" s="176"/>
      <c r="C17" s="176"/>
      <c r="D17" s="176"/>
      <c r="E17" s="176"/>
      <c r="F17" s="176"/>
      <c r="G17" s="176"/>
      <c r="H17" s="176"/>
      <c r="I17" s="176"/>
      <c r="J17" s="176"/>
      <c r="K17" s="176"/>
      <c r="L17" s="180"/>
      <c r="M17" s="176"/>
      <c r="N17" s="176"/>
      <c r="O17" s="176"/>
      <c r="P17" s="176"/>
      <c r="Q17" s="176"/>
      <c r="R17" s="176"/>
      <c r="S17" s="176"/>
      <c r="T17" s="176"/>
      <c r="U17" s="176"/>
      <c r="V17" s="176"/>
      <c r="W17" s="176"/>
      <c r="X17" s="176"/>
      <c r="Y17" s="177"/>
    </row>
    <row r="18" spans="1:25" ht="13.5" customHeight="1">
      <c r="A18" s="175"/>
      <c r="B18" s="176"/>
      <c r="C18" s="176"/>
      <c r="D18" s="1604" t="str">
        <f>基本情報!B2</f>
        <v>◎◎◎◎線○○○○（●●●）工事　《注：契約書の名称を記載》</v>
      </c>
      <c r="E18" s="1605"/>
      <c r="F18" s="1605"/>
      <c r="G18" s="1605"/>
      <c r="H18" s="1605"/>
      <c r="I18" s="1605"/>
      <c r="J18" s="1605"/>
      <c r="K18" s="1605"/>
      <c r="L18" s="1605"/>
      <c r="M18" s="176"/>
      <c r="N18" s="176"/>
      <c r="O18" s="176"/>
      <c r="P18" s="176"/>
      <c r="Q18" s="176"/>
      <c r="R18" s="176"/>
      <c r="S18" s="176"/>
      <c r="T18" s="176"/>
      <c r="U18" s="176"/>
      <c r="V18" s="176"/>
      <c r="W18" s="176"/>
      <c r="X18" s="176"/>
      <c r="Y18" s="177"/>
    </row>
    <row r="19" spans="1:25">
      <c r="A19" s="1607" t="s">
        <v>246</v>
      </c>
      <c r="B19" s="1608"/>
      <c r="C19" s="1608"/>
      <c r="D19" s="1606"/>
      <c r="E19" s="1606"/>
      <c r="F19" s="1606"/>
      <c r="G19" s="1606"/>
      <c r="H19" s="1606"/>
      <c r="I19" s="1606"/>
      <c r="J19" s="1606"/>
      <c r="K19" s="1606"/>
      <c r="L19" s="1606"/>
      <c r="M19" s="176"/>
      <c r="N19" s="176"/>
      <c r="O19" s="176"/>
      <c r="P19" s="181"/>
      <c r="Q19" s="182"/>
      <c r="R19" s="183" t="s">
        <v>11</v>
      </c>
      <c r="S19" s="1609" t="s">
        <v>799</v>
      </c>
      <c r="T19" s="1609"/>
      <c r="U19" s="1609"/>
      <c r="V19" s="1609"/>
      <c r="W19" s="1609"/>
      <c r="X19" s="1609"/>
      <c r="Y19" s="177"/>
    </row>
    <row r="20" spans="1:25">
      <c r="A20" s="175"/>
      <c r="B20" s="184"/>
      <c r="C20" s="176"/>
      <c r="D20" s="176"/>
      <c r="E20" s="176"/>
      <c r="F20" s="176"/>
      <c r="G20" s="176"/>
      <c r="H20" s="176"/>
      <c r="I20" s="176"/>
      <c r="J20" s="176"/>
      <c r="K20" s="176"/>
      <c r="L20" s="176"/>
      <c r="M20" s="176"/>
      <c r="N20" s="176"/>
      <c r="O20" s="176"/>
      <c r="P20" s="176"/>
      <c r="Q20" s="176"/>
      <c r="R20" s="185"/>
      <c r="S20" s="176"/>
      <c r="T20" s="176"/>
      <c r="U20" s="176"/>
      <c r="V20" s="176"/>
      <c r="W20" s="176"/>
      <c r="X20" s="176"/>
      <c r="Y20" s="177"/>
    </row>
    <row r="21" spans="1:25">
      <c r="A21" s="175"/>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7"/>
    </row>
    <row r="22" spans="1:25">
      <c r="A22" s="175"/>
      <c r="B22" s="168"/>
      <c r="C22" s="184" t="s">
        <v>326</v>
      </c>
      <c r="D22" s="168"/>
      <c r="E22" s="176"/>
      <c r="F22" s="176"/>
      <c r="G22" s="176"/>
      <c r="H22" s="176"/>
      <c r="I22" s="168"/>
      <c r="J22" s="176"/>
      <c r="K22" s="176"/>
      <c r="L22" s="168"/>
      <c r="M22" s="176"/>
      <c r="N22" s="176"/>
      <c r="O22" s="176"/>
      <c r="P22" s="176"/>
      <c r="Q22" s="168"/>
      <c r="R22" s="168"/>
      <c r="S22" s="168"/>
      <c r="T22" s="168"/>
      <c r="U22" s="176"/>
      <c r="V22" s="176"/>
      <c r="W22" s="176"/>
      <c r="X22" s="176"/>
      <c r="Y22" s="177"/>
    </row>
    <row r="23" spans="1:25">
      <c r="A23" s="175"/>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7"/>
    </row>
    <row r="24" spans="1:25">
      <c r="A24" s="175"/>
      <c r="B24" s="176"/>
      <c r="C24" s="176"/>
      <c r="D24" s="176"/>
      <c r="E24" s="176"/>
      <c r="F24" s="176"/>
      <c r="G24" s="176"/>
      <c r="H24" s="176"/>
      <c r="I24" s="176"/>
      <c r="J24" s="176"/>
      <c r="K24" s="176"/>
      <c r="L24" s="176"/>
      <c r="M24" s="176"/>
      <c r="N24" s="176"/>
      <c r="O24" s="176"/>
      <c r="P24" s="176"/>
      <c r="Q24" s="176"/>
      <c r="R24" s="176"/>
      <c r="S24" s="176"/>
      <c r="T24" s="176"/>
      <c r="U24" s="176"/>
      <c r="V24" s="176"/>
      <c r="W24" s="176"/>
      <c r="X24" s="176"/>
      <c r="Y24" s="177"/>
    </row>
    <row r="25" spans="1:25">
      <c r="A25" s="175"/>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7"/>
    </row>
    <row r="26" spans="1:25">
      <c r="A26" s="175"/>
      <c r="B26" s="176"/>
      <c r="C26" s="176"/>
      <c r="D26" s="176"/>
      <c r="E26" s="176"/>
      <c r="F26" s="176"/>
      <c r="G26" s="176"/>
      <c r="H26" s="176"/>
      <c r="I26" s="176"/>
      <c r="J26" s="176"/>
      <c r="K26" s="176"/>
      <c r="L26" s="176"/>
      <c r="M26" s="176"/>
      <c r="N26" s="176"/>
      <c r="O26" s="176"/>
      <c r="P26" s="176"/>
      <c r="Q26" s="176"/>
      <c r="R26" s="176"/>
      <c r="S26" s="176"/>
      <c r="T26" s="176"/>
      <c r="U26" s="176"/>
      <c r="V26" s="176"/>
      <c r="W26" s="176"/>
      <c r="X26" s="176"/>
      <c r="Y26" s="177"/>
    </row>
    <row r="27" spans="1:25">
      <c r="A27" s="175"/>
      <c r="B27" s="176"/>
      <c r="C27" s="176"/>
      <c r="D27" s="176"/>
      <c r="E27" s="176"/>
      <c r="F27" s="176"/>
      <c r="G27" s="176"/>
      <c r="H27" s="176"/>
      <c r="I27" s="176"/>
      <c r="J27" s="176"/>
      <c r="K27" s="168"/>
      <c r="L27" s="168"/>
      <c r="M27" s="184" t="s">
        <v>287</v>
      </c>
      <c r="N27" s="168"/>
      <c r="O27" s="176"/>
      <c r="P27" s="176"/>
      <c r="Q27" s="176"/>
      <c r="R27" s="176"/>
      <c r="S27" s="176"/>
      <c r="T27" s="176"/>
      <c r="U27" s="176"/>
      <c r="V27" s="176"/>
      <c r="W27" s="176"/>
      <c r="X27" s="176"/>
      <c r="Y27" s="177"/>
    </row>
    <row r="28" spans="1:25">
      <c r="A28" s="175"/>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7"/>
    </row>
    <row r="29" spans="1:25">
      <c r="A29" s="175"/>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77"/>
    </row>
    <row r="30" spans="1:25">
      <c r="A30" s="175"/>
      <c r="B30" s="176"/>
      <c r="C30" s="176"/>
      <c r="D30" s="176"/>
      <c r="E30" s="176"/>
      <c r="F30" s="176"/>
      <c r="G30" s="176"/>
      <c r="H30" s="176"/>
      <c r="I30" s="176"/>
      <c r="J30" s="176"/>
      <c r="K30" s="176"/>
      <c r="L30" s="176"/>
      <c r="M30" s="176"/>
      <c r="N30" s="176"/>
      <c r="O30" s="176"/>
      <c r="P30" s="176"/>
      <c r="Q30" s="176"/>
      <c r="R30" s="176"/>
      <c r="S30" s="176"/>
      <c r="T30" s="176"/>
      <c r="U30" s="176"/>
      <c r="V30" s="176"/>
      <c r="W30" s="176"/>
      <c r="X30" s="176"/>
      <c r="Y30" s="177"/>
    </row>
    <row r="31" spans="1:25">
      <c r="A31" s="175"/>
      <c r="B31" s="176"/>
      <c r="C31" s="176"/>
      <c r="D31" s="176"/>
      <c r="E31" s="176"/>
      <c r="F31" s="176"/>
      <c r="G31" s="176"/>
      <c r="H31" s="176"/>
      <c r="I31" s="176"/>
      <c r="J31" s="176"/>
      <c r="K31" s="176"/>
      <c r="L31" s="176"/>
      <c r="M31" s="176"/>
      <c r="N31" s="176"/>
      <c r="O31" s="176"/>
      <c r="P31" s="176"/>
      <c r="Q31" s="176"/>
      <c r="R31" s="176"/>
      <c r="S31" s="176"/>
      <c r="T31" s="176"/>
      <c r="U31" s="176"/>
      <c r="V31" s="176"/>
      <c r="W31" s="176"/>
      <c r="X31" s="176"/>
      <c r="Y31" s="177"/>
    </row>
    <row r="32" spans="1:25" ht="33" customHeight="1">
      <c r="A32" s="175"/>
      <c r="B32" s="176"/>
      <c r="C32" s="1587" t="s">
        <v>327</v>
      </c>
      <c r="D32" s="1588"/>
      <c r="E32" s="1588"/>
      <c r="F32" s="1588"/>
      <c r="G32" s="1589"/>
      <c r="H32" s="1610"/>
      <c r="I32" s="1611"/>
      <c r="J32" s="1611"/>
      <c r="K32" s="1611"/>
      <c r="L32" s="1611"/>
      <c r="M32" s="1611"/>
      <c r="N32" s="1611"/>
      <c r="O32" s="1611"/>
      <c r="P32" s="1611"/>
      <c r="Q32" s="1611"/>
      <c r="R32" s="1611"/>
      <c r="S32" s="1611"/>
      <c r="T32" s="1611"/>
      <c r="U32" s="1611"/>
      <c r="V32" s="1611"/>
      <c r="W32" s="1612"/>
      <c r="X32" s="176"/>
      <c r="Y32" s="177"/>
    </row>
    <row r="33" spans="1:25" ht="33" customHeight="1">
      <c r="A33" s="175"/>
      <c r="B33" s="176"/>
      <c r="C33" s="1587" t="s">
        <v>328</v>
      </c>
      <c r="D33" s="1588"/>
      <c r="E33" s="1588"/>
      <c r="F33" s="1588"/>
      <c r="G33" s="1589"/>
      <c r="H33" s="1590"/>
      <c r="I33" s="1591"/>
      <c r="J33" s="1591"/>
      <c r="K33" s="1591"/>
      <c r="L33" s="1591"/>
      <c r="M33" s="1591"/>
      <c r="N33" s="1591"/>
      <c r="O33" s="1591"/>
      <c r="P33" s="1591"/>
      <c r="Q33" s="1591"/>
      <c r="R33" s="1591"/>
      <c r="S33" s="1591"/>
      <c r="T33" s="1591"/>
      <c r="U33" s="1591"/>
      <c r="V33" s="1591"/>
      <c r="W33" s="1592"/>
      <c r="X33" s="176"/>
      <c r="Y33" s="177"/>
    </row>
    <row r="34" spans="1:25" ht="33" customHeight="1">
      <c r="A34" s="175"/>
      <c r="B34" s="176"/>
      <c r="C34" s="1587" t="s">
        <v>329</v>
      </c>
      <c r="D34" s="1588"/>
      <c r="E34" s="1588"/>
      <c r="F34" s="1588"/>
      <c r="G34" s="1589"/>
      <c r="H34" s="1590"/>
      <c r="I34" s="1591"/>
      <c r="J34" s="1591"/>
      <c r="K34" s="1591"/>
      <c r="L34" s="1591"/>
      <c r="M34" s="1591"/>
      <c r="N34" s="1591"/>
      <c r="O34" s="1591"/>
      <c r="P34" s="1591"/>
      <c r="Q34" s="1591"/>
      <c r="R34" s="1591"/>
      <c r="S34" s="1591"/>
      <c r="T34" s="1591"/>
      <c r="U34" s="1591"/>
      <c r="V34" s="1591"/>
      <c r="W34" s="1592"/>
      <c r="X34" s="176"/>
      <c r="Y34" s="177"/>
    </row>
    <row r="35" spans="1:25" ht="33" customHeight="1">
      <c r="A35" s="175"/>
      <c r="B35" s="176"/>
      <c r="C35" s="1587" t="s">
        <v>330</v>
      </c>
      <c r="D35" s="1588"/>
      <c r="E35" s="1588"/>
      <c r="F35" s="1588"/>
      <c r="G35" s="1589"/>
      <c r="H35" s="1613" t="s">
        <v>799</v>
      </c>
      <c r="I35" s="1614"/>
      <c r="J35" s="1614"/>
      <c r="K35" s="1614"/>
      <c r="L35" s="1614"/>
      <c r="M35" s="1614"/>
      <c r="N35" s="1614"/>
      <c r="O35" s="1614"/>
      <c r="P35" s="1614"/>
      <c r="Q35" s="1614"/>
      <c r="R35" s="1587"/>
      <c r="S35" s="1588"/>
      <c r="T35" s="1588"/>
      <c r="U35" s="1588"/>
      <c r="V35" s="1588" t="s">
        <v>331</v>
      </c>
      <c r="W35" s="1589"/>
      <c r="X35" s="176"/>
      <c r="Y35" s="177"/>
    </row>
    <row r="36" spans="1:25">
      <c r="A36" s="175"/>
      <c r="B36" s="176"/>
      <c r="C36" s="176"/>
      <c r="D36" s="176"/>
      <c r="E36" s="176"/>
      <c r="F36" s="176"/>
      <c r="G36" s="176"/>
      <c r="H36" s="176"/>
      <c r="I36" s="176"/>
      <c r="J36" s="176"/>
      <c r="K36" s="176"/>
      <c r="L36" s="176"/>
      <c r="M36" s="176"/>
      <c r="N36" s="176"/>
      <c r="O36" s="176"/>
      <c r="P36" s="176"/>
      <c r="Q36" s="176"/>
      <c r="R36" s="176"/>
      <c r="S36" s="176"/>
      <c r="T36" s="176"/>
      <c r="U36" s="176"/>
      <c r="V36" s="176"/>
      <c r="W36" s="176"/>
      <c r="X36" s="176"/>
      <c r="Y36" s="177"/>
    </row>
    <row r="37" spans="1:25">
      <c r="A37" s="175"/>
      <c r="B37" s="176"/>
      <c r="C37" s="176"/>
      <c r="D37" s="176"/>
      <c r="E37" s="176"/>
      <c r="F37" s="176"/>
      <c r="G37" s="176"/>
      <c r="H37" s="176"/>
      <c r="I37" s="176"/>
      <c r="J37" s="176"/>
      <c r="K37" s="176"/>
      <c r="L37" s="176"/>
      <c r="M37" s="176"/>
      <c r="N37" s="176"/>
      <c r="O37" s="176"/>
      <c r="P37" s="176"/>
      <c r="Q37" s="176"/>
      <c r="R37" s="176"/>
      <c r="S37" s="176"/>
      <c r="T37" s="176"/>
      <c r="U37" s="176"/>
      <c r="V37" s="176"/>
      <c r="W37" s="176"/>
      <c r="X37" s="176"/>
      <c r="Y37" s="177"/>
    </row>
    <row r="38" spans="1:25">
      <c r="A38" s="175"/>
      <c r="B38" s="176"/>
      <c r="C38" s="176"/>
      <c r="D38" s="176"/>
      <c r="E38" s="176"/>
      <c r="F38" s="176"/>
      <c r="G38" s="176"/>
      <c r="H38" s="176"/>
      <c r="I38" s="176"/>
      <c r="J38" s="176"/>
      <c r="K38" s="176"/>
      <c r="L38" s="176"/>
      <c r="M38" s="176"/>
      <c r="N38" s="176"/>
      <c r="O38" s="176"/>
      <c r="P38" s="176"/>
      <c r="Q38" s="176"/>
      <c r="R38" s="176"/>
      <c r="S38" s="176"/>
      <c r="T38" s="176"/>
      <c r="U38" s="176"/>
      <c r="V38" s="176"/>
      <c r="W38" s="176"/>
      <c r="X38" s="176"/>
      <c r="Y38" s="177"/>
    </row>
    <row r="39" spans="1:25" ht="33" customHeight="1">
      <c r="A39" s="1587" t="s">
        <v>332</v>
      </c>
      <c r="B39" s="1588"/>
      <c r="C39" s="1588"/>
      <c r="D39" s="1588"/>
      <c r="E39" s="1588"/>
      <c r="F39" s="1588"/>
      <c r="G39" s="1587"/>
      <c r="H39" s="1588"/>
      <c r="I39" s="1588"/>
      <c r="J39" s="1588"/>
      <c r="K39" s="1588"/>
      <c r="L39" s="1588"/>
      <c r="M39" s="1588"/>
      <c r="N39" s="1588"/>
      <c r="O39" s="1588"/>
      <c r="P39" s="1589"/>
      <c r="Q39" s="176"/>
      <c r="R39" s="176"/>
      <c r="S39" s="176"/>
      <c r="T39" s="176"/>
      <c r="U39" s="176"/>
      <c r="V39" s="176"/>
      <c r="W39" s="176"/>
      <c r="X39" s="176"/>
      <c r="Y39" s="177"/>
    </row>
    <row r="40" spans="1:25" ht="33" customHeight="1">
      <c r="A40" s="1587" t="s">
        <v>333</v>
      </c>
      <c r="B40" s="1588"/>
      <c r="C40" s="1588"/>
      <c r="D40" s="1588"/>
      <c r="E40" s="1588"/>
      <c r="F40" s="1588"/>
      <c r="G40" s="1613" t="s">
        <v>799</v>
      </c>
      <c r="H40" s="1614"/>
      <c r="I40" s="1614"/>
      <c r="J40" s="1614"/>
      <c r="K40" s="1614"/>
      <c r="L40" s="1614"/>
      <c r="M40" s="1587"/>
      <c r="N40" s="1588"/>
      <c r="O40" s="1588" t="s">
        <v>331</v>
      </c>
      <c r="P40" s="1589"/>
      <c r="Q40" s="176"/>
      <c r="R40" s="176"/>
      <c r="S40" s="176"/>
      <c r="T40" s="176"/>
      <c r="U40" s="176"/>
      <c r="V40" s="176"/>
      <c r="W40" s="176"/>
      <c r="X40" s="176"/>
      <c r="Y40" s="177"/>
    </row>
    <row r="41" spans="1:25" ht="33" customHeight="1">
      <c r="A41" s="1587" t="s">
        <v>334</v>
      </c>
      <c r="B41" s="1588"/>
      <c r="C41" s="1588"/>
      <c r="D41" s="1588"/>
      <c r="E41" s="1588"/>
      <c r="F41" s="1588"/>
      <c r="G41" s="1590"/>
      <c r="H41" s="1591"/>
      <c r="I41" s="1591"/>
      <c r="J41" s="1591"/>
      <c r="K41" s="1591"/>
      <c r="L41" s="1591"/>
      <c r="M41" s="1591"/>
      <c r="N41" s="1591"/>
      <c r="O41" s="1591"/>
      <c r="P41" s="1592"/>
      <c r="Q41" s="181"/>
      <c r="R41" s="181"/>
      <c r="S41" s="181"/>
      <c r="T41" s="181"/>
      <c r="U41" s="181"/>
      <c r="V41" s="181"/>
      <c r="W41" s="181"/>
      <c r="X41" s="181"/>
      <c r="Y41" s="186"/>
    </row>
  </sheetData>
  <mergeCells count="39">
    <mergeCell ref="A41:F41"/>
    <mergeCell ref="G41:P41"/>
    <mergeCell ref="A39:F39"/>
    <mergeCell ref="G39:P39"/>
    <mergeCell ref="A40:F40"/>
    <mergeCell ref="G40:L40"/>
    <mergeCell ref="M40:N40"/>
    <mergeCell ref="O40:P40"/>
    <mergeCell ref="C34:G34"/>
    <mergeCell ref="H34:W34"/>
    <mergeCell ref="C35:G35"/>
    <mergeCell ref="H35:Q35"/>
    <mergeCell ref="R35:U35"/>
    <mergeCell ref="V35:W35"/>
    <mergeCell ref="C33:G33"/>
    <mergeCell ref="H33:W33"/>
    <mergeCell ref="W8:Y8"/>
    <mergeCell ref="A9:C11"/>
    <mergeCell ref="D9:F11"/>
    <mergeCell ref="G9:I11"/>
    <mergeCell ref="J9:L11"/>
    <mergeCell ref="M9:O11"/>
    <mergeCell ref="T9:V11"/>
    <mergeCell ref="W9:Y11"/>
    <mergeCell ref="T8:V8"/>
    <mergeCell ref="D18:L19"/>
    <mergeCell ref="A19:C19"/>
    <mergeCell ref="S19:X19"/>
    <mergeCell ref="C32:G32"/>
    <mergeCell ref="H32:W32"/>
    <mergeCell ref="M6:O8"/>
    <mergeCell ref="D6:F8"/>
    <mergeCell ref="A6:C8"/>
    <mergeCell ref="W6:Y6"/>
    <mergeCell ref="T7:V7"/>
    <mergeCell ref="W7:Y7"/>
    <mergeCell ref="T6:V6"/>
    <mergeCell ref="G6:I8"/>
    <mergeCell ref="J6:L8"/>
  </mergeCells>
  <phoneticPr fontId="3"/>
  <dataValidations count="1">
    <dataValidation type="whole" allowBlank="1" showInputMessage="1" showErrorMessage="1" error="時刻は、24時間表記で入力してください。" prompt="時刻は、24時間表記で入力してください。" sqref="R35:U35" xr:uid="{00000000-0002-0000-1900-000000000000}">
      <formula1>1</formula1>
      <formula2>24</formula2>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sheetPr>
  <dimension ref="A1:D83"/>
  <sheetViews>
    <sheetView topLeftCell="A25" zoomScale="75" zoomScaleNormal="75" workbookViewId="0">
      <selection activeCell="I13" sqref="I13"/>
    </sheetView>
  </sheetViews>
  <sheetFormatPr defaultRowHeight="18.75"/>
  <cols>
    <col min="1" max="1" width="24.75" style="593" bestFit="1" customWidth="1"/>
    <col min="2" max="2" width="21" style="593" customWidth="1"/>
    <col min="3" max="3" width="15.625" style="593" customWidth="1"/>
    <col min="4" max="4" width="25.875" style="593" customWidth="1"/>
    <col min="5" max="16384" width="9" style="593"/>
  </cols>
  <sheetData>
    <row r="1" spans="1:4" ht="14.25" customHeight="1">
      <c r="A1" s="1616"/>
      <c r="B1" s="1027"/>
      <c r="C1" s="1027"/>
      <c r="D1" s="1027"/>
    </row>
    <row r="2" spans="1:4" ht="48" customHeight="1">
      <c r="A2" s="1617" t="s">
        <v>1224</v>
      </c>
      <c r="B2" s="1025"/>
      <c r="C2" s="1025"/>
      <c r="D2" s="1025"/>
    </row>
    <row r="3" spans="1:4" ht="28.5" customHeight="1">
      <c r="A3" s="1616" t="s">
        <v>1225</v>
      </c>
      <c r="B3" s="1027"/>
      <c r="C3" s="1027"/>
      <c r="D3" s="1027"/>
    </row>
    <row r="4" spans="1:4" ht="21.75" customHeight="1">
      <c r="A4" s="764"/>
    </row>
    <row r="5" spans="1:4" ht="21.75" customHeight="1">
      <c r="A5" s="1616" t="s">
        <v>1226</v>
      </c>
      <c r="B5" s="1027"/>
      <c r="C5" s="1027"/>
      <c r="D5" s="1027"/>
    </row>
    <row r="6" spans="1:4" ht="21.75" customHeight="1">
      <c r="A6" s="764"/>
    </row>
    <row r="7" spans="1:4" ht="21.75" customHeight="1">
      <c r="A7" s="765"/>
      <c r="B7" s="766"/>
      <c r="C7" s="767" t="s">
        <v>1227</v>
      </c>
      <c r="D7" s="766"/>
    </row>
    <row r="8" spans="1:4" ht="21.75" customHeight="1">
      <c r="A8" s="765"/>
      <c r="B8" s="766"/>
      <c r="C8" s="767" t="s">
        <v>1228</v>
      </c>
      <c r="D8" s="766"/>
    </row>
    <row r="9" spans="1:4" ht="21.75" customHeight="1">
      <c r="A9" s="765" t="s">
        <v>1229</v>
      </c>
      <c r="B9" s="766"/>
      <c r="C9" s="767" t="s">
        <v>1230</v>
      </c>
      <c r="D9" s="766"/>
    </row>
    <row r="10" spans="1:4" ht="21.75" customHeight="1">
      <c r="A10" s="764"/>
    </row>
    <row r="11" spans="1:4" ht="21.75" customHeight="1">
      <c r="A11" s="764"/>
    </row>
    <row r="12" spans="1:4" ht="21.75" customHeight="1">
      <c r="A12" s="1616" t="s">
        <v>1231</v>
      </c>
      <c r="B12" s="1027"/>
      <c r="C12" s="1027"/>
      <c r="D12" s="1027"/>
    </row>
    <row r="13" spans="1:4" ht="21.75" customHeight="1">
      <c r="A13" s="764"/>
    </row>
    <row r="14" spans="1:4" ht="21.75" customHeight="1">
      <c r="A14" s="1615" t="s">
        <v>1232</v>
      </c>
      <c r="B14" s="1025"/>
      <c r="C14" s="1025"/>
      <c r="D14" s="1025"/>
    </row>
    <row r="15" spans="1:4" ht="21.75" customHeight="1">
      <c r="A15" s="1616" t="s">
        <v>876</v>
      </c>
      <c r="B15" s="1027"/>
      <c r="C15" s="1027"/>
      <c r="D15" s="1027"/>
    </row>
    <row r="16" spans="1:4" ht="21.75" customHeight="1">
      <c r="A16" s="764"/>
    </row>
    <row r="17" spans="1:4" ht="21.75" customHeight="1">
      <c r="A17" s="1616" t="s">
        <v>1233</v>
      </c>
      <c r="B17" s="1027"/>
      <c r="C17" s="1027"/>
      <c r="D17" s="1027"/>
    </row>
    <row r="18" spans="1:4" ht="21.75" customHeight="1">
      <c r="A18" s="764"/>
    </row>
    <row r="19" spans="1:4" ht="21.75" customHeight="1">
      <c r="A19" s="1616" t="s">
        <v>878</v>
      </c>
      <c r="B19" s="1027"/>
      <c r="C19" s="1027"/>
      <c r="D19" s="1027"/>
    </row>
    <row r="20" spans="1:4" ht="21.75" customHeight="1">
      <c r="A20" s="764"/>
    </row>
    <row r="21" spans="1:4" ht="21.75" customHeight="1">
      <c r="A21" s="1616" t="s">
        <v>1234</v>
      </c>
      <c r="B21" s="1027"/>
      <c r="C21" s="1027"/>
      <c r="D21" s="1027"/>
    </row>
    <row r="22" spans="1:4" ht="21.75" customHeight="1">
      <c r="A22" s="1616" t="s">
        <v>1235</v>
      </c>
      <c r="B22" s="1027"/>
      <c r="C22" s="1027"/>
      <c r="D22" s="1027"/>
    </row>
    <row r="23" spans="1:4" ht="21.75" customHeight="1">
      <c r="A23" s="764"/>
    </row>
    <row r="24" spans="1:4" ht="21.75" customHeight="1">
      <c r="A24" s="1616" t="s">
        <v>1236</v>
      </c>
      <c r="B24" s="1027"/>
      <c r="C24" s="1027"/>
      <c r="D24" s="1027"/>
    </row>
    <row r="25" spans="1:4" ht="21.75" customHeight="1">
      <c r="A25" s="1616" t="s">
        <v>1235</v>
      </c>
      <c r="B25" s="1027"/>
      <c r="C25" s="1027"/>
      <c r="D25" s="1027"/>
    </row>
    <row r="26" spans="1:4" ht="21.75" customHeight="1">
      <c r="A26" s="764"/>
    </row>
    <row r="27" spans="1:4" ht="21.75" customHeight="1">
      <c r="A27" s="1616" t="s">
        <v>1237</v>
      </c>
      <c r="B27" s="1027"/>
      <c r="C27" s="1027"/>
      <c r="D27" s="1027"/>
    </row>
    <row r="28" spans="1:4" ht="21.75" customHeight="1">
      <c r="A28" s="1616" t="s">
        <v>1235</v>
      </c>
      <c r="B28" s="1027"/>
      <c r="C28" s="1027"/>
      <c r="D28" s="1027"/>
    </row>
    <row r="29" spans="1:4" ht="21.75" customHeight="1">
      <c r="A29" s="764"/>
    </row>
    <row r="30" spans="1:4" ht="21.75" customHeight="1">
      <c r="A30" s="764"/>
    </row>
    <row r="31" spans="1:4" ht="21.75" customHeight="1">
      <c r="A31" s="764"/>
    </row>
    <row r="32" spans="1:4" ht="21.75" customHeight="1">
      <c r="A32" s="764"/>
    </row>
    <row r="33" spans="1:4" ht="28.5" customHeight="1">
      <c r="A33" s="1618" t="s">
        <v>1238</v>
      </c>
      <c r="B33" s="1032"/>
      <c r="C33" s="1032"/>
      <c r="D33" s="1032"/>
    </row>
    <row r="34" spans="1:4">
      <c r="A34" s="764"/>
    </row>
    <row r="35" spans="1:4" ht="14.25" customHeight="1">
      <c r="A35" s="1616"/>
      <c r="B35" s="1027"/>
      <c r="C35" s="1027"/>
      <c r="D35" s="1027"/>
    </row>
    <row r="36" spans="1:4" ht="48" customHeight="1">
      <c r="A36" s="1617" t="s">
        <v>1239</v>
      </c>
      <c r="B36" s="1025"/>
      <c r="C36" s="1025"/>
      <c r="D36" s="1025"/>
    </row>
    <row r="37" spans="1:4" ht="19.5" customHeight="1">
      <c r="A37" s="1620" t="s">
        <v>1240</v>
      </c>
      <c r="B37" s="1621"/>
      <c r="C37" s="1621"/>
      <c r="D37" s="1621"/>
    </row>
    <row r="38" spans="1:4" ht="44.25" customHeight="1">
      <c r="A38" s="1622" t="s">
        <v>1241</v>
      </c>
      <c r="B38" s="1623"/>
      <c r="C38" s="1623"/>
      <c r="D38" s="1624"/>
    </row>
    <row r="39" spans="1:4" ht="44.25" customHeight="1">
      <c r="A39" s="1625"/>
      <c r="B39" s="1626"/>
      <c r="C39" s="1626"/>
      <c r="D39" s="1627"/>
    </row>
    <row r="40" spans="1:4" ht="44.25" customHeight="1">
      <c r="A40" s="1625"/>
      <c r="B40" s="1626"/>
      <c r="C40" s="1626"/>
      <c r="D40" s="1627"/>
    </row>
    <row r="41" spans="1:4" ht="44.25" customHeight="1">
      <c r="A41" s="1625"/>
      <c r="B41" s="1626"/>
      <c r="C41" s="1626"/>
      <c r="D41" s="1627"/>
    </row>
    <row r="42" spans="1:4" ht="44.25" customHeight="1">
      <c r="A42" s="1625"/>
      <c r="B42" s="1626"/>
      <c r="C42" s="1626"/>
      <c r="D42" s="1627"/>
    </row>
    <row r="43" spans="1:4" ht="44.25" customHeight="1">
      <c r="A43" s="1628"/>
      <c r="B43" s="1629"/>
      <c r="C43" s="1629"/>
      <c r="D43" s="1630"/>
    </row>
    <row r="44" spans="1:4" ht="19.5" customHeight="1">
      <c r="A44" s="1631" t="s">
        <v>1242</v>
      </c>
      <c r="B44" s="1632"/>
      <c r="C44" s="1632"/>
      <c r="D44" s="1632"/>
    </row>
    <row r="45" spans="1:4" ht="44.25" customHeight="1">
      <c r="A45" s="1633" t="s">
        <v>1243</v>
      </c>
      <c r="B45" s="1623"/>
      <c r="C45" s="1623"/>
      <c r="D45" s="1624"/>
    </row>
    <row r="46" spans="1:4" ht="44.25" customHeight="1">
      <c r="A46" s="1625"/>
      <c r="B46" s="1626"/>
      <c r="C46" s="1626"/>
      <c r="D46" s="1627"/>
    </row>
    <row r="47" spans="1:4" ht="44.25" customHeight="1">
      <c r="A47" s="1625"/>
      <c r="B47" s="1626"/>
      <c r="C47" s="1626"/>
      <c r="D47" s="1627"/>
    </row>
    <row r="48" spans="1:4" ht="44.25" customHeight="1">
      <c r="A48" s="1625"/>
      <c r="B48" s="1626"/>
      <c r="C48" s="1626"/>
      <c r="D48" s="1627"/>
    </row>
    <row r="49" spans="1:4" ht="44.25" customHeight="1">
      <c r="A49" s="1625"/>
      <c r="B49" s="1626"/>
      <c r="C49" s="1626"/>
      <c r="D49" s="1627"/>
    </row>
    <row r="50" spans="1:4" ht="44.25" customHeight="1">
      <c r="A50" s="1628"/>
      <c r="B50" s="1629"/>
      <c r="C50" s="1629"/>
      <c r="D50" s="1630"/>
    </row>
    <row r="51" spans="1:4" ht="33" customHeight="1">
      <c r="A51" s="1634" t="s">
        <v>1244</v>
      </c>
      <c r="B51" s="1027"/>
      <c r="C51" s="1027"/>
      <c r="D51" s="1027"/>
    </row>
    <row r="52" spans="1:4" ht="33" customHeight="1">
      <c r="A52" s="1634" t="s">
        <v>1245</v>
      </c>
      <c r="B52" s="1027"/>
      <c r="C52" s="1027"/>
      <c r="D52" s="1027"/>
    </row>
    <row r="53" spans="1:4" ht="33" customHeight="1">
      <c r="A53" s="1634" t="s">
        <v>1246</v>
      </c>
      <c r="B53" s="1027"/>
      <c r="C53" s="1027"/>
      <c r="D53" s="1027"/>
    </row>
    <row r="54" spans="1:4" ht="33" customHeight="1">
      <c r="A54" s="1634" t="s">
        <v>1247</v>
      </c>
      <c r="B54" s="1027"/>
      <c r="C54" s="1027"/>
      <c r="D54" s="1027"/>
    </row>
    <row r="55" spans="1:4" ht="13.5" customHeight="1">
      <c r="A55" s="1616"/>
      <c r="B55" s="1027"/>
      <c r="C55" s="1027"/>
      <c r="D55" s="1027"/>
    </row>
    <row r="56" spans="1:4" ht="32.25" customHeight="1">
      <c r="A56" s="1617" t="s">
        <v>1248</v>
      </c>
      <c r="B56" s="1635"/>
      <c r="C56" s="1635"/>
      <c r="D56" s="1635"/>
    </row>
    <row r="57" spans="1:4" ht="22.5" customHeight="1">
      <c r="A57" s="1619" t="s">
        <v>876</v>
      </c>
      <c r="B57" s="1027"/>
      <c r="C57" s="1027"/>
      <c r="D57" s="1027"/>
    </row>
    <row r="58" spans="1:4" ht="22.5" customHeight="1">
      <c r="A58" s="1619" t="s">
        <v>1249</v>
      </c>
      <c r="B58" s="1027"/>
      <c r="C58" s="1027"/>
      <c r="D58" s="1027"/>
    </row>
    <row r="59" spans="1:4" ht="25.5" customHeight="1">
      <c r="A59" s="764"/>
    </row>
    <row r="60" spans="1:4" ht="21" customHeight="1">
      <c r="A60" s="1619" t="s">
        <v>878</v>
      </c>
      <c r="B60" s="1027"/>
      <c r="C60" s="1027"/>
      <c r="D60" s="1027"/>
    </row>
    <row r="61" spans="1:4" ht="56.25" customHeight="1">
      <c r="A61" s="1622" t="s">
        <v>1250</v>
      </c>
      <c r="B61" s="1623"/>
      <c r="C61" s="1623"/>
      <c r="D61" s="1624"/>
    </row>
    <row r="62" spans="1:4" ht="56.25" customHeight="1">
      <c r="A62" s="1625"/>
      <c r="B62" s="1626"/>
      <c r="C62" s="1626"/>
      <c r="D62" s="1627"/>
    </row>
    <row r="63" spans="1:4" ht="56.25" customHeight="1">
      <c r="A63" s="1625"/>
      <c r="B63" s="1626"/>
      <c r="C63" s="1626"/>
      <c r="D63" s="1627"/>
    </row>
    <row r="64" spans="1:4" ht="56.25" customHeight="1">
      <c r="A64" s="1625"/>
      <c r="B64" s="1626"/>
      <c r="C64" s="1626"/>
      <c r="D64" s="1627"/>
    </row>
    <row r="65" spans="1:4" ht="56.25" customHeight="1">
      <c r="A65" s="1625"/>
      <c r="B65" s="1626"/>
      <c r="C65" s="1626"/>
      <c r="D65" s="1627"/>
    </row>
    <row r="66" spans="1:4" ht="56.25" customHeight="1">
      <c r="A66" s="1625"/>
      <c r="B66" s="1626"/>
      <c r="C66" s="1626"/>
      <c r="D66" s="1627"/>
    </row>
    <row r="67" spans="1:4" ht="56.25" customHeight="1">
      <c r="A67" s="1625"/>
      <c r="B67" s="1626"/>
      <c r="C67" s="1626"/>
      <c r="D67" s="1627"/>
    </row>
    <row r="68" spans="1:4" ht="56.25" customHeight="1">
      <c r="A68" s="1625"/>
      <c r="B68" s="1626"/>
      <c r="C68" s="1626"/>
      <c r="D68" s="1627"/>
    </row>
    <row r="69" spans="1:4" ht="56.25" customHeight="1">
      <c r="A69" s="1625"/>
      <c r="B69" s="1626"/>
      <c r="C69" s="1626"/>
      <c r="D69" s="1627"/>
    </row>
    <row r="70" spans="1:4" ht="56.25" customHeight="1">
      <c r="A70" s="1625"/>
      <c r="B70" s="1626"/>
      <c r="C70" s="1626"/>
      <c r="D70" s="1627"/>
    </row>
    <row r="71" spans="1:4" ht="56.25" customHeight="1">
      <c r="A71" s="1628"/>
      <c r="B71" s="1629"/>
      <c r="C71" s="1629"/>
      <c r="D71" s="1630"/>
    </row>
    <row r="72" spans="1:4" ht="13.5" customHeight="1">
      <c r="A72" s="1616"/>
      <c r="B72" s="1027"/>
      <c r="C72" s="1027"/>
      <c r="D72" s="1027"/>
    </row>
    <row r="73" spans="1:4" ht="44.25" customHeight="1">
      <c r="A73" s="1636" t="s">
        <v>1251</v>
      </c>
      <c r="B73" s="1621"/>
      <c r="C73" s="1621"/>
      <c r="D73" s="1621"/>
    </row>
    <row r="74" spans="1:4" ht="69" customHeight="1">
      <c r="A74" s="1637"/>
      <c r="B74" s="1638"/>
      <c r="C74" s="1638"/>
      <c r="D74" s="1639"/>
    </row>
    <row r="75" spans="1:4" ht="69" customHeight="1">
      <c r="A75" s="1640"/>
      <c r="B75" s="1641"/>
      <c r="C75" s="1641"/>
      <c r="D75" s="1642"/>
    </row>
    <row r="76" spans="1:4" ht="69" customHeight="1">
      <c r="A76" s="1640"/>
      <c r="B76" s="1641"/>
      <c r="C76" s="1641"/>
      <c r="D76" s="1642"/>
    </row>
    <row r="77" spans="1:4" ht="69" customHeight="1">
      <c r="A77" s="1640"/>
      <c r="B77" s="1641"/>
      <c r="C77" s="1641"/>
      <c r="D77" s="1642"/>
    </row>
    <row r="78" spans="1:4" ht="69" customHeight="1">
      <c r="A78" s="1640"/>
      <c r="B78" s="1641"/>
      <c r="C78" s="1641"/>
      <c r="D78" s="1642"/>
    </row>
    <row r="79" spans="1:4" ht="69" customHeight="1">
      <c r="A79" s="1640"/>
      <c r="B79" s="1641"/>
      <c r="C79" s="1641"/>
      <c r="D79" s="1642"/>
    </row>
    <row r="80" spans="1:4" ht="69" customHeight="1">
      <c r="A80" s="1640"/>
      <c r="B80" s="1641"/>
      <c r="C80" s="1641"/>
      <c r="D80" s="1642"/>
    </row>
    <row r="81" spans="1:4" ht="69" customHeight="1">
      <c r="A81" s="1640"/>
      <c r="B81" s="1641"/>
      <c r="C81" s="1641"/>
      <c r="D81" s="1642"/>
    </row>
    <row r="82" spans="1:4" ht="69" customHeight="1">
      <c r="A82" s="1640"/>
      <c r="B82" s="1641"/>
      <c r="C82" s="1641"/>
      <c r="D82" s="1642"/>
    </row>
    <row r="83" spans="1:4" ht="69" customHeight="1">
      <c r="A83" s="1643"/>
      <c r="B83" s="1644"/>
      <c r="C83" s="1644"/>
      <c r="D83" s="1645"/>
    </row>
  </sheetData>
  <mergeCells count="35">
    <mergeCell ref="A60:D60"/>
    <mergeCell ref="A61:D71"/>
    <mergeCell ref="A72:D72"/>
    <mergeCell ref="A73:D73"/>
    <mergeCell ref="A74:D83"/>
    <mergeCell ref="A58:D58"/>
    <mergeCell ref="A37:D37"/>
    <mergeCell ref="A38:D43"/>
    <mergeCell ref="A44:D44"/>
    <mergeCell ref="A45:D50"/>
    <mergeCell ref="A51:D51"/>
    <mergeCell ref="A52:D52"/>
    <mergeCell ref="A53:D53"/>
    <mergeCell ref="A54:D54"/>
    <mergeCell ref="A55:D55"/>
    <mergeCell ref="A56:D56"/>
    <mergeCell ref="A57:D57"/>
    <mergeCell ref="A36:D36"/>
    <mergeCell ref="A15:D15"/>
    <mergeCell ref="A17:D17"/>
    <mergeCell ref="A19:D19"/>
    <mergeCell ref="A21:D21"/>
    <mergeCell ref="A22:D22"/>
    <mergeCell ref="A24:D24"/>
    <mergeCell ref="A25:D25"/>
    <mergeCell ref="A27:D27"/>
    <mergeCell ref="A28:D28"/>
    <mergeCell ref="A33:D33"/>
    <mergeCell ref="A35:D35"/>
    <mergeCell ref="A14:D14"/>
    <mergeCell ref="A1:D1"/>
    <mergeCell ref="A2:D2"/>
    <mergeCell ref="A3:D3"/>
    <mergeCell ref="A5:D5"/>
    <mergeCell ref="A12:D12"/>
  </mergeCells>
  <phoneticPr fontId="3"/>
  <pageMargins left="0.75" right="0.75" top="1" bottom="1" header="0.5" footer="0.5"/>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ransitionEvaluation="1">
    <tabColor rgb="FFFFFF00"/>
  </sheetPr>
  <dimension ref="A1:I34"/>
  <sheetViews>
    <sheetView topLeftCell="A19" zoomScaleNormal="100" zoomScaleSheetLayoutView="100" workbookViewId="0">
      <selection activeCell="L25" sqref="L25"/>
    </sheetView>
  </sheetViews>
  <sheetFormatPr defaultColWidth="20.125" defaultRowHeight="15" customHeight="1"/>
  <cols>
    <col min="1" max="1" width="10.5" style="774" customWidth="1"/>
    <col min="2" max="2" width="6.25" style="774" customWidth="1"/>
    <col min="3" max="3" width="12.375" style="774" customWidth="1"/>
    <col min="4" max="4" width="8.125" style="774" customWidth="1"/>
    <col min="5" max="5" width="10.5" style="774" customWidth="1"/>
    <col min="6" max="6" width="11.625" style="774" customWidth="1"/>
    <col min="7" max="7" width="9" style="774" customWidth="1"/>
    <col min="8" max="8" width="7.875" style="774" customWidth="1"/>
    <col min="9" max="9" width="4.5" style="774" customWidth="1"/>
    <col min="10" max="16384" width="20.125" style="775"/>
  </cols>
  <sheetData>
    <row r="1" spans="1:9" ht="15" customHeight="1">
      <c r="A1" s="773"/>
    </row>
    <row r="2" spans="1:9" ht="30" customHeight="1">
      <c r="B2" s="1649" t="s">
        <v>1275</v>
      </c>
      <c r="C2" s="1649"/>
      <c r="D2" s="1649"/>
      <c r="E2" s="1649"/>
      <c r="F2" s="1649"/>
      <c r="G2" s="1649"/>
    </row>
    <row r="8" spans="1:9" ht="15" customHeight="1">
      <c r="A8" s="776" t="s">
        <v>646</v>
      </c>
      <c r="B8" s="1650"/>
      <c r="C8" s="1651"/>
      <c r="D8" s="1651"/>
      <c r="E8" s="1651"/>
      <c r="F8" s="777" t="s">
        <v>1276</v>
      </c>
      <c r="G8" s="1652"/>
      <c r="H8" s="1652"/>
      <c r="I8" s="1652"/>
    </row>
    <row r="9" spans="1:9" ht="15" customHeight="1">
      <c r="A9" s="778"/>
      <c r="B9" s="778"/>
      <c r="C9" s="778"/>
      <c r="D9" s="778"/>
      <c r="E9" s="778"/>
      <c r="F9" s="778"/>
      <c r="G9" s="778"/>
      <c r="H9" s="777"/>
      <c r="I9" s="778"/>
    </row>
    <row r="10" spans="1:9" ht="15" customHeight="1">
      <c r="A10" s="776" t="s">
        <v>1277</v>
      </c>
      <c r="B10" s="1650"/>
      <c r="C10" s="1651"/>
      <c r="D10" s="1651"/>
      <c r="E10" s="1651"/>
      <c r="F10" s="777" t="s">
        <v>1278</v>
      </c>
      <c r="G10" s="1652"/>
      <c r="H10" s="1652"/>
      <c r="I10" s="1652"/>
    </row>
    <row r="11" spans="1:9" ht="15" customHeight="1">
      <c r="A11" s="779"/>
    </row>
    <row r="12" spans="1:9" ht="30" customHeight="1">
      <c r="A12" s="1646" t="s">
        <v>1279</v>
      </c>
      <c r="B12" s="1647"/>
      <c r="C12" s="780" t="s">
        <v>1280</v>
      </c>
      <c r="D12" s="1646" t="s">
        <v>1281</v>
      </c>
      <c r="E12" s="1648"/>
      <c r="F12" s="1647"/>
      <c r="G12" s="781" t="s">
        <v>1282</v>
      </c>
      <c r="H12" s="1646" t="s">
        <v>1283</v>
      </c>
      <c r="I12" s="1647"/>
    </row>
    <row r="13" spans="1:9" ht="30" customHeight="1">
      <c r="A13" s="1653"/>
      <c r="B13" s="1654"/>
      <c r="C13" s="781"/>
      <c r="D13" s="1655"/>
      <c r="E13" s="1656"/>
      <c r="F13" s="1657"/>
      <c r="G13" s="781"/>
      <c r="H13" s="1658"/>
      <c r="I13" s="1659"/>
    </row>
    <row r="14" spans="1:9" ht="30" customHeight="1">
      <c r="A14" s="1653"/>
      <c r="B14" s="1654"/>
      <c r="C14" s="781"/>
      <c r="D14" s="1655"/>
      <c r="E14" s="1656"/>
      <c r="F14" s="1657"/>
      <c r="G14" s="781"/>
      <c r="H14" s="1658"/>
      <c r="I14" s="1659"/>
    </row>
    <row r="15" spans="1:9" ht="30" customHeight="1">
      <c r="A15" s="1658"/>
      <c r="B15" s="1659"/>
      <c r="C15" s="782"/>
      <c r="D15" s="1655"/>
      <c r="E15" s="1656"/>
      <c r="F15" s="1657"/>
      <c r="G15" s="781"/>
      <c r="H15" s="1658"/>
      <c r="I15" s="1659"/>
    </row>
    <row r="16" spans="1:9" ht="30" customHeight="1">
      <c r="A16" s="1658"/>
      <c r="B16" s="1659"/>
      <c r="C16" s="782"/>
      <c r="D16" s="1655"/>
      <c r="E16" s="1656"/>
      <c r="F16" s="1657"/>
      <c r="G16" s="781"/>
      <c r="H16" s="1658"/>
      <c r="I16" s="1659"/>
    </row>
    <row r="17" spans="1:9" ht="30" customHeight="1">
      <c r="A17" s="1658"/>
      <c r="B17" s="1659"/>
      <c r="C17" s="782"/>
      <c r="D17" s="1655"/>
      <c r="E17" s="1656"/>
      <c r="F17" s="1657"/>
      <c r="G17" s="781"/>
      <c r="H17" s="1658"/>
      <c r="I17" s="1659"/>
    </row>
    <row r="18" spans="1:9" ht="30" customHeight="1">
      <c r="A18" s="1658"/>
      <c r="B18" s="1659"/>
      <c r="C18" s="782"/>
      <c r="D18" s="1655"/>
      <c r="E18" s="1656"/>
      <c r="F18" s="1657"/>
      <c r="G18" s="781"/>
      <c r="H18" s="1658"/>
      <c r="I18" s="1659"/>
    </row>
    <row r="19" spans="1:9" ht="30" customHeight="1">
      <c r="A19" s="1658"/>
      <c r="B19" s="1659"/>
      <c r="C19" s="782"/>
      <c r="D19" s="1655"/>
      <c r="E19" s="1656"/>
      <c r="F19" s="1657"/>
      <c r="G19" s="781"/>
      <c r="H19" s="1658"/>
      <c r="I19" s="1659"/>
    </row>
    <row r="20" spans="1:9" ht="30" customHeight="1">
      <c r="A20" s="1658"/>
      <c r="B20" s="1659"/>
      <c r="C20" s="782"/>
      <c r="D20" s="1655"/>
      <c r="E20" s="1656"/>
      <c r="F20" s="1657"/>
      <c r="G20" s="781"/>
      <c r="H20" s="1658"/>
      <c r="I20" s="1659"/>
    </row>
    <row r="21" spans="1:9" ht="30" customHeight="1">
      <c r="A21" s="1658"/>
      <c r="B21" s="1659"/>
      <c r="C21" s="782"/>
      <c r="D21" s="1655"/>
      <c r="E21" s="1656"/>
      <c r="F21" s="1657"/>
      <c r="G21" s="781"/>
      <c r="H21" s="1658"/>
      <c r="I21" s="1659"/>
    </row>
    <row r="22" spans="1:9" ht="30" customHeight="1">
      <c r="A22" s="1658"/>
      <c r="B22" s="1659"/>
      <c r="C22" s="782"/>
      <c r="D22" s="1655"/>
      <c r="E22" s="1656"/>
      <c r="F22" s="1657"/>
      <c r="G22" s="781"/>
      <c r="H22" s="1658"/>
      <c r="I22" s="1659"/>
    </row>
    <row r="23" spans="1:9" ht="30" customHeight="1">
      <c r="A23" s="1658"/>
      <c r="B23" s="1659"/>
      <c r="C23" s="782"/>
      <c r="D23" s="1655"/>
      <c r="E23" s="1656"/>
      <c r="F23" s="1657"/>
      <c r="G23" s="781"/>
      <c r="H23" s="1658"/>
      <c r="I23" s="1659"/>
    </row>
    <row r="24" spans="1:9" ht="30" customHeight="1">
      <c r="A24" s="1658"/>
      <c r="B24" s="1659"/>
      <c r="C24" s="782"/>
      <c r="D24" s="1655"/>
      <c r="E24" s="1656"/>
      <c r="F24" s="1657"/>
      <c r="G24" s="781"/>
      <c r="H24" s="1658"/>
      <c r="I24" s="1659"/>
    </row>
    <row r="25" spans="1:9" ht="30" customHeight="1">
      <c r="A25" s="1658"/>
      <c r="B25" s="1659"/>
      <c r="C25" s="782"/>
      <c r="D25" s="1655"/>
      <c r="E25" s="1656"/>
      <c r="F25" s="1657"/>
      <c r="G25" s="781"/>
      <c r="H25" s="1658"/>
      <c r="I25" s="1659"/>
    </row>
    <row r="26" spans="1:9" ht="30" customHeight="1">
      <c r="A26" s="1658"/>
      <c r="B26" s="1659"/>
      <c r="C26" s="782"/>
      <c r="D26" s="1655"/>
      <c r="E26" s="1656"/>
      <c r="F26" s="1657"/>
      <c r="G26" s="781"/>
      <c r="H26" s="1658"/>
      <c r="I26" s="1659"/>
    </row>
    <row r="27" spans="1:9" ht="30" customHeight="1">
      <c r="A27" s="1658"/>
      <c r="B27" s="1659"/>
      <c r="C27" s="782"/>
      <c r="D27" s="1655"/>
      <c r="E27" s="1656"/>
      <c r="F27" s="1657"/>
      <c r="G27" s="781"/>
      <c r="H27" s="1658"/>
      <c r="I27" s="1659"/>
    </row>
    <row r="28" spans="1:9" ht="30" customHeight="1">
      <c r="A28" s="1658"/>
      <c r="B28" s="1659"/>
      <c r="C28" s="782"/>
      <c r="D28" s="1655"/>
      <c r="E28" s="1656"/>
      <c r="F28" s="1657"/>
      <c r="G28" s="781"/>
      <c r="H28" s="1658"/>
      <c r="I28" s="1659"/>
    </row>
    <row r="30" spans="1:9" ht="15" customHeight="1">
      <c r="A30" s="783" t="s">
        <v>1284</v>
      </c>
    </row>
    <row r="31" spans="1:9" ht="15" customHeight="1">
      <c r="A31" s="783" t="s">
        <v>1285</v>
      </c>
    </row>
    <row r="32" spans="1:9" ht="15" customHeight="1">
      <c r="A32" s="783" t="s">
        <v>1286</v>
      </c>
    </row>
    <row r="33" spans="1:1" ht="15" customHeight="1">
      <c r="A33" s="783" t="s">
        <v>1287</v>
      </c>
    </row>
    <row r="34" spans="1:1" ht="15" customHeight="1">
      <c r="A34" s="783" t="s">
        <v>1288</v>
      </c>
    </row>
  </sheetData>
  <mergeCells count="56">
    <mergeCell ref="A27:B27"/>
    <mergeCell ref="D27:F27"/>
    <mergeCell ref="H27:I27"/>
    <mergeCell ref="A28:B28"/>
    <mergeCell ref="D28:F28"/>
    <mergeCell ref="H28:I28"/>
    <mergeCell ref="A25:B25"/>
    <mergeCell ref="D25:F25"/>
    <mergeCell ref="H25:I25"/>
    <mergeCell ref="A26:B26"/>
    <mergeCell ref="D26:F26"/>
    <mergeCell ref="H26:I26"/>
    <mergeCell ref="A23:B23"/>
    <mergeCell ref="D23:F23"/>
    <mergeCell ref="H23:I23"/>
    <mergeCell ref="A24:B24"/>
    <mergeCell ref="D24:F24"/>
    <mergeCell ref="H24:I24"/>
    <mergeCell ref="A21:B21"/>
    <mergeCell ref="D21:F21"/>
    <mergeCell ref="H21:I21"/>
    <mergeCell ref="A22:B22"/>
    <mergeCell ref="D22:F22"/>
    <mergeCell ref="H22:I22"/>
    <mergeCell ref="A19:B19"/>
    <mergeCell ref="D19:F19"/>
    <mergeCell ref="H19:I19"/>
    <mergeCell ref="A20:B20"/>
    <mergeCell ref="D20:F20"/>
    <mergeCell ref="H20:I20"/>
    <mergeCell ref="A17:B17"/>
    <mergeCell ref="D17:F17"/>
    <mergeCell ref="H17:I17"/>
    <mergeCell ref="A18:B18"/>
    <mergeCell ref="D18:F18"/>
    <mergeCell ref="H18:I18"/>
    <mergeCell ref="A15:B15"/>
    <mergeCell ref="D15:F15"/>
    <mergeCell ref="H15:I15"/>
    <mergeCell ref="A16:B16"/>
    <mergeCell ref="D16:F16"/>
    <mergeCell ref="H16:I16"/>
    <mergeCell ref="A13:B13"/>
    <mergeCell ref="D13:F13"/>
    <mergeCell ref="H13:I13"/>
    <mergeCell ref="A14:B14"/>
    <mergeCell ref="D14:F14"/>
    <mergeCell ref="H14:I14"/>
    <mergeCell ref="A12:B12"/>
    <mergeCell ref="D12:F12"/>
    <mergeCell ref="H12:I12"/>
    <mergeCell ref="B2:G2"/>
    <mergeCell ref="B8:E8"/>
    <mergeCell ref="G8:I8"/>
    <mergeCell ref="B10:E10"/>
    <mergeCell ref="G10:I10"/>
  </mergeCells>
  <phoneticPr fontId="3"/>
  <pageMargins left="0.98425196850393704" right="0.78740157480314965" top="0.98425196850393704" bottom="0.59055118110236227" header="0.51181102362204722" footer="0.19685039370078741"/>
  <pageSetup paperSize="9" orientation="portrait" blackAndWhite="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kumamotoken13">
    <pageSetUpPr fitToPage="1"/>
  </sheetPr>
  <dimension ref="A1:T49"/>
  <sheetViews>
    <sheetView view="pageBreakPreview" topLeftCell="A13" zoomScale="95" zoomScaleNormal="95" zoomScaleSheetLayoutView="95" workbookViewId="0">
      <selection activeCell="O20" sqref="O20"/>
    </sheetView>
  </sheetViews>
  <sheetFormatPr defaultRowHeight="11.25"/>
  <cols>
    <col min="1" max="1" width="2.625" style="188" customWidth="1"/>
    <col min="2" max="9" width="4.75" style="188" customWidth="1"/>
    <col min="10" max="15" width="3.375" style="188" customWidth="1"/>
    <col min="16" max="19" width="4.75" style="188" customWidth="1"/>
    <col min="20" max="20" width="2.625" style="188" customWidth="1"/>
    <col min="21" max="16384" width="9" style="188"/>
  </cols>
  <sheetData>
    <row r="1" spans="1:20" ht="14.25" thickBot="1">
      <c r="A1" s="187" t="s">
        <v>815</v>
      </c>
    </row>
    <row r="2" spans="1:20">
      <c r="A2" s="1660"/>
      <c r="B2" s="1661"/>
      <c r="C2" s="1661"/>
      <c r="D2" s="1661"/>
      <c r="E2" s="1661"/>
      <c r="F2" s="1661"/>
      <c r="G2" s="1661"/>
      <c r="H2" s="1661"/>
      <c r="I2" s="1661"/>
      <c r="J2" s="1661"/>
      <c r="K2" s="1661"/>
      <c r="L2" s="1661"/>
      <c r="M2" s="1661"/>
      <c r="N2" s="1661"/>
      <c r="O2" s="1661"/>
      <c r="P2" s="1661"/>
      <c r="Q2" s="1661"/>
      <c r="R2" s="1661"/>
      <c r="S2" s="1661"/>
      <c r="T2" s="1662"/>
    </row>
    <row r="3" spans="1:20" s="193" customFormat="1" ht="21">
      <c r="A3" s="189" t="s">
        <v>335</v>
      </c>
      <c r="B3" s="190"/>
      <c r="C3" s="190"/>
      <c r="D3" s="191"/>
      <c r="E3" s="190"/>
      <c r="F3" s="190"/>
      <c r="G3" s="190"/>
      <c r="H3" s="190"/>
      <c r="I3" s="190"/>
      <c r="J3" s="190"/>
      <c r="K3" s="190"/>
      <c r="L3" s="190"/>
      <c r="M3" s="190"/>
      <c r="N3" s="190"/>
      <c r="O3" s="190"/>
      <c r="P3" s="190"/>
      <c r="Q3" s="190"/>
      <c r="R3" s="190"/>
      <c r="S3" s="190"/>
      <c r="T3" s="192"/>
    </row>
    <row r="4" spans="1:20">
      <c r="A4" s="1663"/>
      <c r="B4" s="1664"/>
      <c r="C4" s="1664"/>
      <c r="D4" s="1664"/>
      <c r="E4" s="1664"/>
      <c r="F4" s="1664"/>
      <c r="G4" s="1664"/>
      <c r="H4" s="1664"/>
      <c r="I4" s="1664"/>
      <c r="J4" s="1664"/>
      <c r="K4" s="1664"/>
      <c r="L4" s="1664"/>
      <c r="M4" s="1664"/>
      <c r="N4" s="1664"/>
      <c r="O4" s="1664"/>
      <c r="P4" s="1664"/>
      <c r="Q4" s="1664"/>
      <c r="R4" s="1664"/>
      <c r="S4" s="1664"/>
      <c r="T4" s="1665"/>
    </row>
    <row r="5" spans="1:20" ht="11.25" customHeight="1">
      <c r="A5" s="194"/>
      <c r="B5" s="195"/>
      <c r="C5" s="195"/>
      <c r="D5" s="195"/>
      <c r="E5" s="195"/>
      <c r="F5" s="195"/>
      <c r="G5" s="195"/>
      <c r="H5" s="195"/>
      <c r="I5" s="195"/>
      <c r="J5" s="195"/>
      <c r="K5" s="195"/>
      <c r="L5" s="195"/>
      <c r="M5" s="195"/>
      <c r="N5" s="195"/>
      <c r="O5" s="195"/>
      <c r="P5" s="195"/>
      <c r="Q5" s="195"/>
      <c r="R5" s="195"/>
      <c r="S5" s="195"/>
      <c r="T5" s="196"/>
    </row>
    <row r="6" spans="1:20" ht="20.100000000000001" customHeight="1">
      <c r="A6" s="197" t="s">
        <v>336</v>
      </c>
      <c r="B6" s="198"/>
      <c r="C6" s="199"/>
      <c r="D6" s="200"/>
      <c r="E6" s="199" t="s">
        <v>337</v>
      </c>
      <c r="F6" s="199"/>
      <c r="G6" s="199"/>
      <c r="H6" s="199"/>
      <c r="I6" s="200"/>
      <c r="J6" s="195"/>
      <c r="K6" s="195"/>
      <c r="L6" s="195"/>
      <c r="M6" s="195"/>
      <c r="N6" s="195"/>
      <c r="O6" s="195"/>
      <c r="P6" s="195"/>
      <c r="Q6" s="195"/>
      <c r="R6" s="195"/>
      <c r="S6" s="195"/>
      <c r="T6" s="196"/>
    </row>
    <row r="7" spans="1:20" ht="13.5" customHeight="1">
      <c r="A7" s="201"/>
      <c r="B7" s="202"/>
      <c r="C7" s="202"/>
      <c r="D7" s="202"/>
      <c r="E7" s="202"/>
      <c r="F7" s="202"/>
      <c r="G7" s="202"/>
      <c r="H7" s="202"/>
      <c r="I7" s="202"/>
      <c r="J7" s="202"/>
      <c r="K7" s="202"/>
      <c r="L7" s="202"/>
      <c r="M7" s="202"/>
      <c r="N7" s="202"/>
      <c r="O7" s="202"/>
      <c r="P7" s="202"/>
      <c r="Q7" s="202"/>
      <c r="R7" s="202"/>
      <c r="S7" s="202"/>
      <c r="T7" s="203" t="s">
        <v>338</v>
      </c>
    </row>
    <row r="8" spans="1:20">
      <c r="A8" s="1663"/>
      <c r="B8" s="1664"/>
      <c r="C8" s="1664"/>
      <c r="D8" s="1664"/>
      <c r="E8" s="1664"/>
      <c r="F8" s="1664"/>
      <c r="G8" s="1664"/>
      <c r="H8" s="1664"/>
      <c r="I8" s="1664"/>
      <c r="J8" s="1664"/>
      <c r="K8" s="1664"/>
      <c r="L8" s="1664"/>
      <c r="M8" s="1664"/>
      <c r="N8" s="1664"/>
      <c r="O8" s="1664"/>
      <c r="P8" s="1664"/>
      <c r="Q8" s="1664"/>
      <c r="R8" s="1664"/>
      <c r="S8" s="1664"/>
      <c r="T8" s="1665"/>
    </row>
    <row r="9" spans="1:20" ht="30" customHeight="1">
      <c r="A9" s="1663"/>
      <c r="B9" s="1666" t="s">
        <v>278</v>
      </c>
      <c r="C9" s="1666"/>
      <c r="D9" s="1666" t="s">
        <v>279</v>
      </c>
      <c r="E9" s="1666"/>
      <c r="F9" s="1666" t="s">
        <v>280</v>
      </c>
      <c r="G9" s="1666"/>
      <c r="H9" s="1666" t="s">
        <v>339</v>
      </c>
      <c r="I9" s="1666"/>
      <c r="J9" s="1667"/>
      <c r="K9" s="1667"/>
      <c r="L9" s="1667"/>
      <c r="M9" s="1667"/>
      <c r="N9" s="1667"/>
      <c r="O9" s="1667"/>
      <c r="P9" s="1667"/>
      <c r="Q9" s="1667"/>
      <c r="R9" s="1666" t="s">
        <v>281</v>
      </c>
      <c r="S9" s="1666"/>
      <c r="T9" s="196"/>
    </row>
    <row r="10" spans="1:20" ht="44.25" customHeight="1">
      <c r="A10" s="1663"/>
      <c r="B10" s="1668"/>
      <c r="C10" s="1668"/>
      <c r="D10" s="1668"/>
      <c r="E10" s="1668"/>
      <c r="F10" s="1668"/>
      <c r="G10" s="1668"/>
      <c r="H10" s="1668"/>
      <c r="I10" s="1668"/>
      <c r="J10" s="1668"/>
      <c r="K10" s="1668"/>
      <c r="L10" s="1668"/>
      <c r="M10" s="1668"/>
      <c r="N10" s="1668"/>
      <c r="O10" s="1668"/>
      <c r="P10" s="1668"/>
      <c r="Q10" s="1668"/>
      <c r="R10" s="1666"/>
      <c r="S10" s="1666"/>
      <c r="T10" s="196"/>
    </row>
    <row r="11" spans="1:20" ht="30" customHeight="1">
      <c r="A11" s="1663"/>
      <c r="B11" s="1669"/>
      <c r="C11" s="1669"/>
      <c r="D11" s="1669"/>
      <c r="E11" s="1669"/>
      <c r="F11" s="1669"/>
      <c r="G11" s="1669"/>
      <c r="H11" s="1669"/>
      <c r="I11" s="1669"/>
      <c r="J11" s="1669"/>
      <c r="K11" s="1669"/>
      <c r="L11" s="1669"/>
      <c r="M11" s="1669"/>
      <c r="N11" s="1669"/>
      <c r="O11" s="1669"/>
      <c r="P11" s="1669"/>
      <c r="Q11" s="1669"/>
      <c r="R11" s="1670"/>
      <c r="S11" s="1670"/>
      <c r="T11" s="196"/>
    </row>
    <row r="12" spans="1:20" ht="44.25" customHeight="1">
      <c r="A12" s="1663"/>
      <c r="B12" s="1669"/>
      <c r="C12" s="1669"/>
      <c r="D12" s="1669"/>
      <c r="E12" s="1669"/>
      <c r="F12" s="1669"/>
      <c r="G12" s="1669"/>
      <c r="H12" s="1669"/>
      <c r="I12" s="1669"/>
      <c r="J12" s="1669"/>
      <c r="K12" s="1669"/>
      <c r="L12" s="1669"/>
      <c r="M12" s="1669"/>
      <c r="N12" s="1669"/>
      <c r="O12" s="1669"/>
      <c r="P12" s="1669"/>
      <c r="Q12" s="1669"/>
      <c r="R12" s="1670"/>
      <c r="S12" s="1670"/>
      <c r="T12" s="196"/>
    </row>
    <row r="13" spans="1:20">
      <c r="A13" s="1663"/>
      <c r="B13" s="1664"/>
      <c r="C13" s="1664"/>
      <c r="D13" s="1664"/>
      <c r="E13" s="1664"/>
      <c r="F13" s="1664"/>
      <c r="G13" s="1664"/>
      <c r="H13" s="1664"/>
      <c r="I13" s="1664"/>
      <c r="J13" s="1664"/>
      <c r="K13" s="1664"/>
      <c r="L13" s="1664"/>
      <c r="M13" s="1664"/>
      <c r="N13" s="1664"/>
      <c r="O13" s="1664"/>
      <c r="P13" s="1664"/>
      <c r="Q13" s="1664"/>
      <c r="R13" s="204"/>
      <c r="S13" s="204"/>
      <c r="T13" s="196"/>
    </row>
    <row r="14" spans="1:20" ht="20.100000000000001" customHeight="1">
      <c r="A14" s="197" t="s">
        <v>340</v>
      </c>
      <c r="B14" s="199"/>
      <c r="C14" s="205"/>
      <c r="D14" s="206"/>
      <c r="E14" s="206"/>
      <c r="F14" s="206"/>
      <c r="G14" s="206"/>
      <c r="H14" s="206"/>
      <c r="I14" s="206"/>
      <c r="J14" s="206"/>
      <c r="K14" s="206"/>
      <c r="L14" s="206"/>
      <c r="M14" s="206"/>
      <c r="N14" s="206"/>
      <c r="O14" s="207"/>
      <c r="P14" s="1672" t="s">
        <v>341</v>
      </c>
      <c r="Q14" s="1672"/>
      <c r="R14" s="208"/>
      <c r="S14" s="209"/>
      <c r="T14" s="210"/>
    </row>
    <row r="15" spans="1:20" ht="20.100000000000001" customHeight="1">
      <c r="A15" s="197" t="s">
        <v>342</v>
      </c>
      <c r="B15" s="200"/>
      <c r="C15" s="211"/>
      <c r="D15" s="209"/>
      <c r="E15" s="209"/>
      <c r="F15" s="209"/>
      <c r="G15" s="209"/>
      <c r="H15" s="209"/>
      <c r="I15" s="209"/>
      <c r="J15" s="209"/>
      <c r="K15" s="209"/>
      <c r="L15" s="209"/>
      <c r="M15" s="209"/>
      <c r="N15" s="209"/>
      <c r="O15" s="207" t="s">
        <v>343</v>
      </c>
      <c r="P15" s="1672" t="s">
        <v>344</v>
      </c>
      <c r="Q15" s="1672"/>
      <c r="R15" s="208"/>
      <c r="S15" s="209"/>
      <c r="T15" s="210"/>
    </row>
    <row r="16" spans="1:20" ht="20.100000000000001" customHeight="1">
      <c r="A16" s="197" t="s">
        <v>345</v>
      </c>
      <c r="B16" s="198"/>
      <c r="C16" s="205"/>
      <c r="D16" s="206"/>
      <c r="E16" s="206"/>
      <c r="F16" s="206"/>
      <c r="G16" s="206"/>
      <c r="H16" s="206"/>
      <c r="I16" s="206"/>
      <c r="J16" s="206"/>
      <c r="K16" s="206"/>
      <c r="L16" s="206"/>
      <c r="M16" s="206"/>
      <c r="N16" s="206"/>
      <c r="O16" s="206"/>
      <c r="P16" s="206"/>
      <c r="Q16" s="206"/>
      <c r="R16" s="206"/>
      <c r="S16" s="206"/>
      <c r="T16" s="212"/>
    </row>
    <row r="17" spans="1:20" ht="20.100000000000001" customHeight="1">
      <c r="A17" s="197" t="s">
        <v>346</v>
      </c>
      <c r="B17" s="198"/>
      <c r="C17" s="205"/>
      <c r="D17" s="1673" t="str">
        <f>基本情報!$B$2</f>
        <v>◎◎◎◎線○○○○（●●●）工事　《注：契約書の名称を記載》</v>
      </c>
      <c r="E17" s="1674"/>
      <c r="F17" s="1674"/>
      <c r="G17" s="1674"/>
      <c r="H17" s="1674"/>
      <c r="I17" s="1674"/>
      <c r="J17" s="1674"/>
      <c r="K17" s="1674"/>
      <c r="L17" s="1674"/>
      <c r="M17" s="1674"/>
      <c r="N17" s="1674"/>
      <c r="O17" s="1674"/>
      <c r="P17" s="1674"/>
      <c r="Q17" s="1674"/>
      <c r="R17" s="1674"/>
      <c r="S17" s="1674"/>
      <c r="T17" s="1675"/>
    </row>
    <row r="18" spans="1:20">
      <c r="A18" s="213"/>
      <c r="B18" s="214"/>
      <c r="C18" s="215"/>
      <c r="D18" s="216"/>
      <c r="E18" s="1676"/>
      <c r="F18" s="1676"/>
      <c r="G18" s="1676"/>
      <c r="H18" s="217" t="s">
        <v>347</v>
      </c>
      <c r="I18" s="218"/>
      <c r="J18" s="218"/>
      <c r="K18" s="218"/>
      <c r="L18" s="219"/>
      <c r="M18" s="218"/>
      <c r="N18" s="220"/>
      <c r="O18" s="218"/>
      <c r="P18" s="218"/>
      <c r="Q18" s="218"/>
      <c r="R18" s="218"/>
      <c r="S18" s="218"/>
      <c r="T18" s="221"/>
    </row>
    <row r="19" spans="1:20">
      <c r="A19" s="222" t="s">
        <v>348</v>
      </c>
      <c r="B19" s="223"/>
      <c r="C19" s="224"/>
      <c r="D19" s="225"/>
      <c r="E19" s="225"/>
      <c r="F19" s="225"/>
      <c r="G19" s="225"/>
      <c r="H19" s="225"/>
      <c r="I19" s="225"/>
      <c r="J19" s="225"/>
      <c r="K19" s="225"/>
      <c r="L19" s="226" t="s">
        <v>349</v>
      </c>
      <c r="M19" s="227"/>
      <c r="N19" s="228"/>
      <c r="O19" s="227" t="s">
        <v>628</v>
      </c>
      <c r="P19" s="227"/>
      <c r="Q19" s="227"/>
      <c r="R19" s="227"/>
      <c r="S19" s="227"/>
      <c r="T19" s="229"/>
    </row>
    <row r="20" spans="1:20">
      <c r="A20" s="230"/>
      <c r="B20" s="231"/>
      <c r="C20" s="232"/>
      <c r="D20" s="233"/>
      <c r="E20" s="1671"/>
      <c r="F20" s="1671"/>
      <c r="G20" s="1671"/>
      <c r="H20" s="234" t="s">
        <v>350</v>
      </c>
      <c r="I20" s="235"/>
      <c r="J20" s="235"/>
      <c r="K20" s="235"/>
      <c r="L20" s="236"/>
      <c r="M20" s="235"/>
      <c r="N20" s="237"/>
      <c r="O20" s="235"/>
      <c r="P20" s="235"/>
      <c r="Q20" s="235"/>
      <c r="R20" s="235"/>
      <c r="S20" s="235"/>
      <c r="T20" s="238"/>
    </row>
    <row r="21" spans="1:20" ht="20.100000000000001" customHeight="1">
      <c r="A21" s="239" t="s">
        <v>351</v>
      </c>
      <c r="B21" s="198"/>
      <c r="C21" s="205"/>
      <c r="D21" s="1677"/>
      <c r="E21" s="1678"/>
      <c r="F21" s="1678"/>
      <c r="G21" s="1678"/>
      <c r="H21" s="1678"/>
      <c r="I21" s="1678"/>
      <c r="J21" s="1678"/>
      <c r="K21" s="1678"/>
      <c r="L21" s="1678"/>
      <c r="M21" s="1678"/>
      <c r="N21" s="1678"/>
      <c r="O21" s="1678"/>
      <c r="P21" s="1678"/>
      <c r="Q21" s="1678"/>
      <c r="R21" s="1678"/>
      <c r="S21" s="1678"/>
      <c r="T21" s="1679"/>
    </row>
    <row r="22" spans="1:20" ht="20.100000000000001" customHeight="1">
      <c r="A22" s="1680" t="s">
        <v>352</v>
      </c>
      <c r="B22" s="240" t="s">
        <v>353</v>
      </c>
      <c r="C22" s="241"/>
      <c r="D22" s="242"/>
      <c r="E22" s="241" t="s">
        <v>354</v>
      </c>
      <c r="F22" s="241"/>
      <c r="G22" s="240" t="s">
        <v>355</v>
      </c>
      <c r="H22" s="242"/>
      <c r="I22" s="241" t="s">
        <v>356</v>
      </c>
      <c r="J22" s="241"/>
      <c r="K22" s="241"/>
      <c r="L22" s="240" t="s">
        <v>357</v>
      </c>
      <c r="M22" s="241"/>
      <c r="N22" s="242"/>
      <c r="O22" s="241" t="s">
        <v>358</v>
      </c>
      <c r="P22" s="241"/>
      <c r="Q22" s="241"/>
      <c r="R22" s="241"/>
      <c r="S22" s="241"/>
      <c r="T22" s="243"/>
    </row>
    <row r="23" spans="1:20" ht="20.100000000000001" customHeight="1">
      <c r="A23" s="1681"/>
      <c r="B23" s="244"/>
      <c r="C23" s="245"/>
      <c r="D23" s="246"/>
      <c r="E23" s="245"/>
      <c r="F23" s="245"/>
      <c r="G23" s="244"/>
      <c r="H23" s="246"/>
      <c r="I23" s="245"/>
      <c r="J23" s="245"/>
      <c r="K23" s="245"/>
      <c r="L23" s="244"/>
      <c r="M23" s="245"/>
      <c r="N23" s="246"/>
      <c r="O23" s="245"/>
      <c r="P23" s="245"/>
      <c r="Q23" s="245"/>
      <c r="R23" s="245"/>
      <c r="S23" s="245"/>
      <c r="T23" s="247"/>
    </row>
    <row r="24" spans="1:20" ht="20.100000000000001" customHeight="1">
      <c r="A24" s="1681"/>
      <c r="B24" s="208"/>
      <c r="C24" s="209"/>
      <c r="D24" s="248"/>
      <c r="E24" s="209"/>
      <c r="F24" s="209"/>
      <c r="G24" s="208"/>
      <c r="H24" s="248"/>
      <c r="I24" s="209"/>
      <c r="J24" s="209"/>
      <c r="K24" s="209"/>
      <c r="L24" s="208"/>
      <c r="M24" s="209"/>
      <c r="N24" s="248"/>
      <c r="O24" s="209"/>
      <c r="P24" s="209"/>
      <c r="Q24" s="209"/>
      <c r="R24" s="209"/>
      <c r="S24" s="209"/>
      <c r="T24" s="210"/>
    </row>
    <row r="25" spans="1:20" ht="20.100000000000001" customHeight="1">
      <c r="A25" s="1682"/>
      <c r="B25" s="208"/>
      <c r="C25" s="209"/>
      <c r="D25" s="248"/>
      <c r="E25" s="209"/>
      <c r="F25" s="209"/>
      <c r="G25" s="208"/>
      <c r="H25" s="248"/>
      <c r="I25" s="209"/>
      <c r="J25" s="209"/>
      <c r="K25" s="209"/>
      <c r="L25" s="208"/>
      <c r="M25" s="209"/>
      <c r="N25" s="248"/>
      <c r="O25" s="209"/>
      <c r="P25" s="209"/>
      <c r="Q25" s="209"/>
      <c r="R25" s="209"/>
      <c r="S25" s="209"/>
      <c r="T25" s="210"/>
    </row>
    <row r="26" spans="1:20" ht="13.5" customHeight="1">
      <c r="A26" s="1680" t="s">
        <v>359</v>
      </c>
      <c r="B26" s="249" t="s">
        <v>360</v>
      </c>
      <c r="C26" s="250"/>
      <c r="D26" s="250"/>
      <c r="E26" s="250"/>
      <c r="F26" s="250"/>
      <c r="G26" s="250"/>
      <c r="H26" s="250"/>
      <c r="I26" s="250"/>
      <c r="J26" s="250"/>
      <c r="K26" s="250"/>
      <c r="L26" s="250"/>
      <c r="M26" s="250"/>
      <c r="N26" s="250"/>
      <c r="O26" s="250"/>
      <c r="P26" s="250"/>
      <c r="Q26" s="250"/>
      <c r="R26" s="250"/>
      <c r="S26" s="250"/>
      <c r="T26" s="251"/>
    </row>
    <row r="27" spans="1:20">
      <c r="A27" s="1681"/>
      <c r="B27" s="252"/>
      <c r="C27" s="195"/>
      <c r="D27" s="195"/>
      <c r="E27" s="195"/>
      <c r="F27" s="195"/>
      <c r="G27" s="195"/>
      <c r="H27" s="195"/>
      <c r="I27" s="195"/>
      <c r="J27" s="195"/>
      <c r="K27" s="195"/>
      <c r="L27" s="195"/>
      <c r="M27" s="195"/>
      <c r="N27" s="195"/>
      <c r="O27" s="195"/>
      <c r="P27" s="195"/>
      <c r="Q27" s="195"/>
      <c r="R27" s="195"/>
      <c r="S27" s="195"/>
      <c r="T27" s="196"/>
    </row>
    <row r="28" spans="1:20">
      <c r="A28" s="1681"/>
      <c r="B28" s="252"/>
      <c r="C28" s="195"/>
      <c r="D28" s="195"/>
      <c r="E28" s="195"/>
      <c r="F28" s="195"/>
      <c r="G28" s="195"/>
      <c r="H28" s="195"/>
      <c r="I28" s="195"/>
      <c r="J28" s="195"/>
      <c r="K28" s="195"/>
      <c r="L28" s="195"/>
      <c r="M28" s="195"/>
      <c r="N28" s="195"/>
      <c r="O28" s="195"/>
      <c r="P28" s="195"/>
      <c r="Q28" s="195"/>
      <c r="R28" s="195"/>
      <c r="S28" s="195"/>
      <c r="T28" s="196"/>
    </row>
    <row r="29" spans="1:20">
      <c r="A29" s="1681"/>
      <c r="B29" s="252"/>
      <c r="C29" s="195"/>
      <c r="D29" s="195"/>
      <c r="E29" s="195"/>
      <c r="F29" s="195"/>
      <c r="G29" s="195"/>
      <c r="H29" s="195"/>
      <c r="I29" s="195"/>
      <c r="J29" s="195"/>
      <c r="K29" s="195"/>
      <c r="L29" s="195"/>
      <c r="M29" s="195"/>
      <c r="N29" s="195"/>
      <c r="O29" s="195"/>
      <c r="P29" s="195"/>
      <c r="Q29" s="195"/>
      <c r="R29" s="195"/>
      <c r="S29" s="195"/>
      <c r="T29" s="196"/>
    </row>
    <row r="30" spans="1:20">
      <c r="A30" s="1681"/>
      <c r="B30" s="252"/>
      <c r="C30" s="195"/>
      <c r="D30" s="195"/>
      <c r="E30" s="195"/>
      <c r="F30" s="195"/>
      <c r="G30" s="195"/>
      <c r="H30" s="195"/>
      <c r="I30" s="195"/>
      <c r="J30" s="195"/>
      <c r="K30" s="195"/>
      <c r="L30" s="195"/>
      <c r="M30" s="195"/>
      <c r="N30" s="195"/>
      <c r="O30" s="195"/>
      <c r="P30" s="195"/>
      <c r="Q30" s="195"/>
      <c r="R30" s="195"/>
      <c r="S30" s="195"/>
      <c r="T30" s="196"/>
    </row>
    <row r="31" spans="1:20">
      <c r="A31" s="1681"/>
      <c r="B31" s="252"/>
      <c r="C31" s="195"/>
      <c r="D31" s="195"/>
      <c r="E31" s="195"/>
      <c r="F31" s="195"/>
      <c r="G31" s="195"/>
      <c r="H31" s="195"/>
      <c r="I31" s="195"/>
      <c r="J31" s="195"/>
      <c r="K31" s="195"/>
      <c r="L31" s="195"/>
      <c r="M31" s="195"/>
      <c r="N31" s="195"/>
      <c r="O31" s="195"/>
      <c r="P31" s="195"/>
      <c r="Q31" s="195"/>
      <c r="R31" s="195"/>
      <c r="S31" s="195"/>
      <c r="T31" s="196"/>
    </row>
    <row r="32" spans="1:20">
      <c r="A32" s="1681"/>
      <c r="B32" s="252"/>
      <c r="C32" s="195"/>
      <c r="D32" s="195"/>
      <c r="E32" s="195"/>
      <c r="F32" s="195"/>
      <c r="G32" s="195"/>
      <c r="H32" s="195"/>
      <c r="I32" s="195"/>
      <c r="J32" s="195"/>
      <c r="K32" s="195"/>
      <c r="L32" s="195"/>
      <c r="M32" s="195"/>
      <c r="N32" s="195"/>
      <c r="O32" s="195"/>
      <c r="P32" s="195"/>
      <c r="Q32" s="195"/>
      <c r="R32" s="195"/>
      <c r="S32" s="195"/>
      <c r="T32" s="196"/>
    </row>
    <row r="33" spans="1:20">
      <c r="A33" s="1681"/>
      <c r="B33" s="252"/>
      <c r="C33" s="195"/>
      <c r="D33" s="195"/>
      <c r="E33" s="195"/>
      <c r="F33" s="195"/>
      <c r="G33" s="195"/>
      <c r="H33" s="195"/>
      <c r="I33" s="195"/>
      <c r="J33" s="195"/>
      <c r="K33" s="195"/>
      <c r="L33" s="195"/>
      <c r="M33" s="195"/>
      <c r="N33" s="195"/>
      <c r="O33" s="195"/>
      <c r="P33" s="195"/>
      <c r="Q33" s="195"/>
      <c r="R33" s="195"/>
      <c r="S33" s="195"/>
      <c r="T33" s="196"/>
    </row>
    <row r="34" spans="1:20">
      <c r="A34" s="1681"/>
      <c r="B34" s="252"/>
      <c r="C34" s="195"/>
      <c r="D34" s="195"/>
      <c r="E34" s="195"/>
      <c r="F34" s="195"/>
      <c r="G34" s="195"/>
      <c r="H34" s="195"/>
      <c r="I34" s="195"/>
      <c r="J34" s="195"/>
      <c r="K34" s="195"/>
      <c r="L34" s="195"/>
      <c r="M34" s="195"/>
      <c r="N34" s="195"/>
      <c r="O34" s="195"/>
      <c r="P34" s="195"/>
      <c r="Q34" s="195"/>
      <c r="R34" s="195"/>
      <c r="S34" s="195"/>
      <c r="T34" s="196"/>
    </row>
    <row r="35" spans="1:20">
      <c r="A35" s="1681"/>
      <c r="B35" s="252"/>
      <c r="C35" s="195"/>
      <c r="D35" s="195"/>
      <c r="E35" s="195"/>
      <c r="F35" s="195"/>
      <c r="G35" s="195"/>
      <c r="H35" s="195"/>
      <c r="I35" s="195"/>
      <c r="J35" s="195"/>
      <c r="K35" s="195"/>
      <c r="L35" s="195"/>
      <c r="M35" s="195"/>
      <c r="N35" s="195"/>
      <c r="O35" s="195"/>
      <c r="P35" s="195"/>
      <c r="Q35" s="195"/>
      <c r="R35" s="195"/>
      <c r="S35" s="195"/>
      <c r="T35" s="196"/>
    </row>
    <row r="36" spans="1:20">
      <c r="A36" s="1681"/>
      <c r="B36" s="252"/>
      <c r="C36" s="195"/>
      <c r="D36" s="195"/>
      <c r="E36" s="195"/>
      <c r="F36" s="195"/>
      <c r="G36" s="195"/>
      <c r="H36" s="195"/>
      <c r="I36" s="195"/>
      <c r="J36" s="195"/>
      <c r="K36" s="195"/>
      <c r="L36" s="195"/>
      <c r="M36" s="195"/>
      <c r="N36" s="195"/>
      <c r="O36" s="195"/>
      <c r="P36" s="195"/>
      <c r="Q36" s="195"/>
      <c r="R36" s="195"/>
      <c r="S36" s="195"/>
      <c r="T36" s="196"/>
    </row>
    <row r="37" spans="1:20">
      <c r="A37" s="1682"/>
      <c r="B37" s="253"/>
      <c r="C37" s="254"/>
      <c r="D37" s="254"/>
      <c r="E37" s="254"/>
      <c r="F37" s="254"/>
      <c r="G37" s="254"/>
      <c r="H37" s="254"/>
      <c r="I37" s="254"/>
      <c r="J37" s="254"/>
      <c r="K37" s="254"/>
      <c r="L37" s="254"/>
      <c r="M37" s="254"/>
      <c r="N37" s="254"/>
      <c r="O37" s="254"/>
      <c r="P37" s="254"/>
      <c r="Q37" s="254"/>
      <c r="R37" s="254"/>
      <c r="S37" s="254"/>
      <c r="T37" s="255"/>
    </row>
    <row r="38" spans="1:20">
      <c r="A38" s="1680" t="s">
        <v>361</v>
      </c>
      <c r="B38" s="249"/>
      <c r="C38" s="250"/>
      <c r="D38" s="250"/>
      <c r="E38" s="250"/>
      <c r="F38" s="250"/>
      <c r="G38" s="250"/>
      <c r="H38" s="250"/>
      <c r="I38" s="250"/>
      <c r="J38" s="250"/>
      <c r="K38" s="250"/>
      <c r="L38" s="250"/>
      <c r="M38" s="250"/>
      <c r="N38" s="250"/>
      <c r="O38" s="250"/>
      <c r="P38" s="250"/>
      <c r="Q38" s="250"/>
      <c r="R38" s="250"/>
      <c r="S38" s="250"/>
      <c r="T38" s="251"/>
    </row>
    <row r="39" spans="1:20" ht="13.5" customHeight="1">
      <c r="A39" s="1681"/>
      <c r="B39" s="252" t="s">
        <v>362</v>
      </c>
      <c r="C39" s="195"/>
      <c r="D39" s="195"/>
      <c r="E39" s="195"/>
      <c r="F39" s="195"/>
      <c r="G39" s="195"/>
      <c r="H39" s="195"/>
      <c r="I39" s="195"/>
      <c r="J39" s="195"/>
      <c r="K39" s="195"/>
      <c r="L39" s="195"/>
      <c r="M39" s="195"/>
      <c r="N39" s="195"/>
      <c r="O39" s="195"/>
      <c r="P39" s="195"/>
      <c r="Q39" s="195"/>
      <c r="R39" s="195"/>
      <c r="S39" s="195"/>
      <c r="T39" s="196"/>
    </row>
    <row r="40" spans="1:20" ht="13.5" customHeight="1">
      <c r="A40" s="1681"/>
      <c r="B40" s="252" t="s">
        <v>363</v>
      </c>
      <c r="C40" s="195"/>
      <c r="D40" s="195"/>
      <c r="E40" s="195"/>
      <c r="F40" s="195"/>
      <c r="G40" s="195"/>
      <c r="H40" s="195"/>
      <c r="I40" s="195"/>
      <c r="J40" s="195"/>
      <c r="K40" s="195"/>
      <c r="L40" s="195"/>
      <c r="M40" s="195"/>
      <c r="N40" s="195"/>
      <c r="O40" s="195"/>
      <c r="P40" s="195"/>
      <c r="Q40" s="195"/>
      <c r="R40" s="195"/>
      <c r="S40" s="195"/>
      <c r="T40" s="196"/>
    </row>
    <row r="41" spans="1:20" ht="13.5" customHeight="1">
      <c r="A41" s="1681"/>
      <c r="B41" s="252" t="s">
        <v>364</v>
      </c>
      <c r="C41" s="195"/>
      <c r="D41" s="195"/>
      <c r="E41" s="195"/>
      <c r="F41" s="195"/>
      <c r="G41" s="195"/>
      <c r="H41" s="195"/>
      <c r="I41" s="195"/>
      <c r="J41" s="195"/>
      <c r="K41" s="195"/>
      <c r="L41" s="195"/>
      <c r="M41" s="195"/>
      <c r="N41" s="195"/>
      <c r="O41" s="195"/>
      <c r="P41" s="195"/>
      <c r="Q41" s="195"/>
      <c r="R41" s="195"/>
      <c r="S41" s="195"/>
      <c r="T41" s="196"/>
    </row>
    <row r="42" spans="1:20" ht="13.5" customHeight="1">
      <c r="A42" s="1681"/>
      <c r="B42" s="252" t="s">
        <v>365</v>
      </c>
      <c r="C42" s="195"/>
      <c r="D42" s="195"/>
      <c r="E42" s="195"/>
      <c r="F42" s="195"/>
      <c r="G42" s="195"/>
      <c r="H42" s="195"/>
      <c r="I42" s="195"/>
      <c r="J42" s="195"/>
      <c r="K42" s="195"/>
      <c r="L42" s="195"/>
      <c r="M42" s="195"/>
      <c r="N42" s="195"/>
      <c r="O42" s="195"/>
      <c r="P42" s="195"/>
      <c r="Q42" s="195"/>
      <c r="R42" s="195"/>
      <c r="S42" s="195"/>
      <c r="T42" s="196"/>
    </row>
    <row r="43" spans="1:20" ht="13.5" customHeight="1">
      <c r="A43" s="1681"/>
      <c r="B43" s="252" t="s">
        <v>366</v>
      </c>
      <c r="C43" s="195"/>
      <c r="D43" s="195"/>
      <c r="E43" s="195"/>
      <c r="F43" s="195"/>
      <c r="G43" s="195"/>
      <c r="H43" s="195"/>
      <c r="I43" s="195"/>
      <c r="J43" s="195"/>
      <c r="K43" s="195"/>
      <c r="L43" s="195"/>
      <c r="M43" s="195"/>
      <c r="N43" s="195"/>
      <c r="O43" s="195"/>
      <c r="P43" s="195"/>
      <c r="Q43" s="195"/>
      <c r="R43" s="195"/>
      <c r="S43" s="195"/>
      <c r="T43" s="196"/>
    </row>
    <row r="44" spans="1:20" ht="13.5" customHeight="1">
      <c r="A44" s="1681"/>
      <c r="B44" s="252"/>
      <c r="C44" s="195"/>
      <c r="D44" s="195"/>
      <c r="E44" s="195"/>
      <c r="F44" s="195"/>
      <c r="G44" s="195"/>
      <c r="H44" s="195"/>
      <c r="I44" s="195"/>
      <c r="J44" s="195"/>
      <c r="K44" s="195"/>
      <c r="L44" s="195"/>
      <c r="M44" s="195"/>
      <c r="N44" s="195"/>
      <c r="O44" s="195"/>
      <c r="P44" s="195"/>
      <c r="Q44" s="195"/>
      <c r="R44" s="195"/>
      <c r="S44" s="195"/>
      <c r="T44" s="196"/>
    </row>
    <row r="45" spans="1:20" ht="13.5" customHeight="1">
      <c r="A45" s="1681"/>
      <c r="B45" s="252"/>
      <c r="C45" s="195"/>
      <c r="D45" s="195"/>
      <c r="E45" s="195"/>
      <c r="F45" s="195"/>
      <c r="G45" s="195"/>
      <c r="H45" s="195"/>
      <c r="I45" s="195"/>
      <c r="J45" s="195"/>
      <c r="K45" s="195"/>
      <c r="L45" s="195"/>
      <c r="M45" s="195"/>
      <c r="N45" s="195"/>
      <c r="O45" s="195"/>
      <c r="P45" s="195"/>
      <c r="Q45" s="195"/>
      <c r="R45" s="195"/>
      <c r="S45" s="195"/>
      <c r="T45" s="196"/>
    </row>
    <row r="46" spans="1:20" ht="14.25" customHeight="1" thickBot="1">
      <c r="A46" s="1683"/>
      <c r="B46" s="256"/>
      <c r="C46" s="257"/>
      <c r="D46" s="257"/>
      <c r="E46" s="257"/>
      <c r="F46" s="257"/>
      <c r="G46" s="257"/>
      <c r="H46" s="257"/>
      <c r="I46" s="257"/>
      <c r="J46" s="257"/>
      <c r="K46" s="257"/>
      <c r="L46" s="257"/>
      <c r="M46" s="257"/>
      <c r="N46" s="257"/>
      <c r="O46" s="257"/>
      <c r="P46" s="257"/>
      <c r="Q46" s="257"/>
      <c r="R46" s="257"/>
      <c r="S46" s="257"/>
      <c r="T46" s="258"/>
    </row>
    <row r="47" spans="1:20">
      <c r="A47" s="188" t="s">
        <v>367</v>
      </c>
      <c r="B47" s="188" t="s">
        <v>368</v>
      </c>
    </row>
    <row r="48" spans="1:20">
      <c r="B48" s="1684" t="s">
        <v>369</v>
      </c>
      <c r="C48" s="1684"/>
      <c r="D48" s="1684"/>
      <c r="E48" s="1684"/>
      <c r="F48" s="1684"/>
      <c r="G48" s="1684"/>
      <c r="H48" s="1684"/>
      <c r="I48" s="1684"/>
      <c r="J48" s="1684"/>
      <c r="K48" s="1684"/>
      <c r="L48" s="1684"/>
      <c r="M48" s="1684"/>
      <c r="N48" s="1684"/>
      <c r="O48" s="1684"/>
      <c r="P48" s="1684"/>
      <c r="Q48" s="1684"/>
      <c r="R48" s="1684"/>
      <c r="S48" s="1684"/>
      <c r="T48" s="1684"/>
    </row>
    <row r="49" spans="2:20">
      <c r="B49" s="1684"/>
      <c r="C49" s="1684"/>
      <c r="D49" s="1684"/>
      <c r="E49" s="1684"/>
      <c r="F49" s="1684"/>
      <c r="G49" s="1684"/>
      <c r="H49" s="1684"/>
      <c r="I49" s="1684"/>
      <c r="J49" s="1684"/>
      <c r="K49" s="1684"/>
      <c r="L49" s="1684"/>
      <c r="M49" s="1684"/>
      <c r="N49" s="1684"/>
      <c r="O49" s="1684"/>
      <c r="P49" s="1684"/>
      <c r="Q49" s="1684"/>
      <c r="R49" s="1684"/>
      <c r="S49" s="1684"/>
      <c r="T49" s="1684"/>
    </row>
  </sheetData>
  <mergeCells count="53">
    <mergeCell ref="D21:T21"/>
    <mergeCell ref="A22:A25"/>
    <mergeCell ref="A26:A37"/>
    <mergeCell ref="A38:A46"/>
    <mergeCell ref="B48:T49"/>
    <mergeCell ref="P13:Q13"/>
    <mergeCell ref="P14:Q14"/>
    <mergeCell ref="P15:Q15"/>
    <mergeCell ref="D17:T17"/>
    <mergeCell ref="E18:G18"/>
    <mergeCell ref="J13:L13"/>
    <mergeCell ref="M13:O13"/>
    <mergeCell ref="E20:G20"/>
    <mergeCell ref="B13:C13"/>
    <mergeCell ref="D13:E13"/>
    <mergeCell ref="F13:G13"/>
    <mergeCell ref="H13:I13"/>
    <mergeCell ref="M12:O12"/>
    <mergeCell ref="P12:Q12"/>
    <mergeCell ref="R12:S12"/>
    <mergeCell ref="B11:C11"/>
    <mergeCell ref="D11:E11"/>
    <mergeCell ref="F11:G11"/>
    <mergeCell ref="H11:I11"/>
    <mergeCell ref="J11:L11"/>
    <mergeCell ref="M11:O11"/>
    <mergeCell ref="B12:C12"/>
    <mergeCell ref="D12:E12"/>
    <mergeCell ref="F12:G12"/>
    <mergeCell ref="H12:I12"/>
    <mergeCell ref="J12:L12"/>
    <mergeCell ref="J10:L10"/>
    <mergeCell ref="M10:O10"/>
    <mergeCell ref="P10:Q10"/>
    <mergeCell ref="R10:S10"/>
    <mergeCell ref="P11:Q11"/>
    <mergeCell ref="R11:S11"/>
    <mergeCell ref="A2:T2"/>
    <mergeCell ref="A4:T4"/>
    <mergeCell ref="A8:T8"/>
    <mergeCell ref="A9:A13"/>
    <mergeCell ref="B9:C9"/>
    <mergeCell ref="D9:E9"/>
    <mergeCell ref="F9:G9"/>
    <mergeCell ref="H9:I9"/>
    <mergeCell ref="J9:L9"/>
    <mergeCell ref="M9:O9"/>
    <mergeCell ref="P9:Q9"/>
    <mergeCell ref="R9:S9"/>
    <mergeCell ref="B10:C10"/>
    <mergeCell ref="D10:E10"/>
    <mergeCell ref="F10:G10"/>
    <mergeCell ref="H10:I10"/>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T29"/>
  <sheetViews>
    <sheetView zoomScaleNormal="100" workbookViewId="0">
      <selection activeCell="U16" sqref="U16"/>
    </sheetView>
  </sheetViews>
  <sheetFormatPr defaultRowHeight="18.75"/>
  <cols>
    <col min="1" max="18" width="4.5" style="4" customWidth="1"/>
    <col min="19" max="16384" width="9" style="4"/>
  </cols>
  <sheetData>
    <row r="2" spans="1:20" ht="25.5" customHeight="1">
      <c r="A2" s="1033" t="s">
        <v>875</v>
      </c>
      <c r="B2" s="1027"/>
      <c r="C2" s="1027"/>
      <c r="D2" s="1027"/>
      <c r="E2" s="1027"/>
      <c r="F2" s="1027"/>
      <c r="G2" s="1027"/>
      <c r="H2" s="1027"/>
      <c r="I2" s="1027"/>
      <c r="J2" s="1027"/>
      <c r="K2" s="1027"/>
      <c r="L2" s="1027"/>
      <c r="M2" s="1027"/>
      <c r="N2" s="1027"/>
      <c r="O2" s="1027"/>
      <c r="P2" s="1027"/>
      <c r="Q2" s="1027"/>
      <c r="R2" s="1027"/>
    </row>
    <row r="3" spans="1:20" ht="22.5" customHeight="1">
      <c r="A3" s="594"/>
      <c r="T3" s="595"/>
    </row>
    <row r="4" spans="1:20" ht="22.5" customHeight="1">
      <c r="A4" s="596"/>
    </row>
    <row r="5" spans="1:20" ht="22.5" customHeight="1">
      <c r="A5" s="1029" t="s">
        <v>876</v>
      </c>
      <c r="B5" s="1029"/>
      <c r="C5" s="1029"/>
      <c r="D5" s="1029"/>
      <c r="E5" s="1030" t="str">
        <f>基本情報!B4</f>
        <v>◆◆◆　第□□□□ー■ー◇◇◇◇号　《注：契約書の名称を記載》</v>
      </c>
      <c r="F5" s="1034"/>
      <c r="G5" s="1034"/>
      <c r="H5" s="1034"/>
      <c r="I5" s="1034"/>
      <c r="J5" s="1034"/>
      <c r="K5" s="1034"/>
      <c r="L5" s="1034"/>
      <c r="M5" s="1034"/>
      <c r="N5" s="1034"/>
      <c r="O5" s="1034"/>
      <c r="P5" s="1034"/>
      <c r="Q5" s="1034"/>
      <c r="R5" s="1034"/>
    </row>
    <row r="6" spans="1:20" ht="22.5" customHeight="1">
      <c r="A6" s="597"/>
      <c r="B6" s="598"/>
      <c r="C6" s="598"/>
      <c r="D6" s="598"/>
      <c r="E6" s="598"/>
      <c r="F6" s="598"/>
      <c r="G6" s="598"/>
      <c r="H6" s="598"/>
      <c r="I6" s="598"/>
      <c r="J6" s="598"/>
      <c r="K6" s="598"/>
      <c r="L6" s="598"/>
      <c r="M6" s="598"/>
      <c r="N6" s="598"/>
      <c r="O6" s="598"/>
      <c r="P6" s="598"/>
      <c r="Q6" s="598"/>
      <c r="R6" s="598"/>
    </row>
    <row r="7" spans="1:20" ht="22.5" customHeight="1">
      <c r="A7" s="1029" t="s">
        <v>877</v>
      </c>
      <c r="B7" s="1029"/>
      <c r="C7" s="1029"/>
      <c r="D7" s="1029"/>
      <c r="E7" s="1030" t="str">
        <f>基本情報!$B$2</f>
        <v>◎◎◎◎線○○○○（●●●）工事　《注：契約書の名称を記載》</v>
      </c>
      <c r="F7" s="1034"/>
      <c r="G7" s="1034"/>
      <c r="H7" s="1034"/>
      <c r="I7" s="1034"/>
      <c r="J7" s="1034"/>
      <c r="K7" s="1034"/>
      <c r="L7" s="1034"/>
      <c r="M7" s="1034"/>
      <c r="N7" s="1034"/>
      <c r="O7" s="1034"/>
      <c r="P7" s="1034"/>
      <c r="Q7" s="1034"/>
      <c r="R7" s="1034"/>
    </row>
    <row r="8" spans="1:20" ht="22.5" customHeight="1">
      <c r="A8" s="597"/>
      <c r="B8" s="598"/>
      <c r="C8" s="598"/>
      <c r="D8" s="598"/>
      <c r="E8" s="598"/>
      <c r="F8" s="598"/>
      <c r="G8" s="598"/>
      <c r="H8" s="598"/>
      <c r="I8" s="598"/>
      <c r="J8" s="598"/>
      <c r="K8" s="598"/>
      <c r="L8" s="598"/>
      <c r="M8" s="598"/>
      <c r="N8" s="598"/>
      <c r="O8" s="598"/>
      <c r="P8" s="598"/>
      <c r="Q8" s="598"/>
      <c r="R8" s="598"/>
    </row>
    <row r="9" spans="1:20" ht="22.5" customHeight="1">
      <c r="A9" s="1029" t="s">
        <v>878</v>
      </c>
      <c r="B9" s="1029"/>
      <c r="C9" s="1029"/>
      <c r="D9" s="1029"/>
      <c r="E9" s="1032" t="s">
        <v>901</v>
      </c>
      <c r="F9" s="1032"/>
      <c r="G9" s="1032"/>
      <c r="H9" s="1032"/>
      <c r="I9" s="1032"/>
      <c r="J9" s="1032"/>
      <c r="K9" s="1032"/>
      <c r="L9" s="1032"/>
      <c r="M9" s="1032"/>
      <c r="N9" s="1032"/>
      <c r="O9" s="1032"/>
      <c r="P9" s="1032"/>
      <c r="Q9" s="1032"/>
      <c r="R9" s="1032"/>
    </row>
    <row r="10" spans="1:20" ht="22.5" customHeight="1">
      <c r="A10" s="597"/>
      <c r="B10" s="598"/>
      <c r="C10" s="598"/>
      <c r="D10" s="598"/>
      <c r="E10" s="598"/>
      <c r="F10" s="598"/>
      <c r="G10" s="598"/>
      <c r="H10" s="598"/>
      <c r="I10" s="598"/>
      <c r="J10" s="598"/>
      <c r="K10" s="598"/>
      <c r="L10" s="598"/>
      <c r="M10" s="598"/>
      <c r="N10" s="598"/>
      <c r="O10" s="598"/>
      <c r="P10" s="598"/>
      <c r="Q10" s="598"/>
      <c r="R10" s="598"/>
    </row>
    <row r="11" spans="1:20" ht="22.5" customHeight="1">
      <c r="A11" s="1029" t="s">
        <v>879</v>
      </c>
      <c r="B11" s="1029"/>
      <c r="C11" s="1029"/>
      <c r="D11" s="1029"/>
      <c r="E11" s="1030" t="str">
        <f>基本情報!B3</f>
        <v>令和△年△月△日</v>
      </c>
      <c r="F11" s="1031"/>
      <c r="G11" s="1031"/>
      <c r="H11" s="1031"/>
      <c r="I11" s="1031"/>
      <c r="J11" s="1031"/>
      <c r="K11" s="1031"/>
      <c r="L11" s="1031"/>
      <c r="M11" s="1031"/>
      <c r="N11" s="1031"/>
      <c r="O11" s="1031"/>
      <c r="P11" s="1031"/>
      <c r="Q11" s="1031"/>
      <c r="R11" s="1031"/>
    </row>
    <row r="12" spans="1:20" ht="22.5" customHeight="1">
      <c r="A12" s="597"/>
      <c r="B12" s="598"/>
      <c r="C12" s="598"/>
      <c r="D12" s="598"/>
      <c r="E12" s="598"/>
      <c r="F12" s="598"/>
      <c r="G12" s="598"/>
      <c r="H12" s="598"/>
      <c r="I12" s="598"/>
      <c r="J12" s="598"/>
      <c r="K12" s="598"/>
      <c r="L12" s="598"/>
      <c r="M12" s="598"/>
      <c r="N12" s="598"/>
      <c r="O12" s="598"/>
      <c r="P12" s="598"/>
      <c r="Q12" s="598"/>
      <c r="R12" s="598"/>
    </row>
    <row r="13" spans="1:20" ht="22.5" customHeight="1">
      <c r="A13" s="1029" t="s">
        <v>880</v>
      </c>
      <c r="B13" s="1029"/>
      <c r="C13" s="1029"/>
      <c r="D13" s="1029"/>
      <c r="E13" s="1032" t="s">
        <v>903</v>
      </c>
      <c r="F13" s="1032"/>
      <c r="G13" s="1032"/>
      <c r="H13" s="1032"/>
      <c r="I13" s="1032"/>
      <c r="J13" s="1032"/>
      <c r="K13" s="1032"/>
      <c r="L13" s="1032"/>
      <c r="M13" s="1032"/>
      <c r="N13" s="1032"/>
      <c r="O13" s="1032"/>
      <c r="P13" s="1032"/>
      <c r="Q13" s="1032"/>
      <c r="R13" s="1032"/>
    </row>
    <row r="14" spans="1:20" ht="22.5" customHeight="1">
      <c r="A14" s="594"/>
    </row>
    <row r="15" spans="1:20" ht="22.5" customHeight="1">
      <c r="A15" s="594"/>
    </row>
    <row r="16" spans="1:20" ht="22.5" customHeight="1">
      <c r="A16" s="1029" t="s">
        <v>881</v>
      </c>
      <c r="B16" s="1029"/>
      <c r="C16" s="1029"/>
      <c r="D16" s="1029"/>
      <c r="E16" s="1032" t="s">
        <v>900</v>
      </c>
      <c r="F16" s="1032"/>
      <c r="G16" s="1032"/>
      <c r="H16" s="1032"/>
      <c r="I16" s="1032"/>
      <c r="J16" s="1032"/>
      <c r="K16" s="1032"/>
      <c r="L16" s="1032"/>
      <c r="M16" s="1032"/>
      <c r="N16" s="1032"/>
      <c r="O16" s="1032"/>
      <c r="P16" s="1032"/>
      <c r="Q16" s="1032"/>
      <c r="R16" s="1032"/>
    </row>
    <row r="17" spans="1:18" ht="22.5" customHeight="1">
      <c r="A17" s="594"/>
    </row>
    <row r="18" spans="1:18" ht="22.5" customHeight="1">
      <c r="A18" s="1028" t="s">
        <v>882</v>
      </c>
      <c r="B18" s="1027"/>
      <c r="C18" s="1027"/>
      <c r="D18" s="1027"/>
      <c r="E18" s="1027"/>
      <c r="F18" s="1027"/>
      <c r="G18" s="1027"/>
      <c r="H18" s="1027"/>
      <c r="I18" s="1027"/>
      <c r="J18" s="1027"/>
      <c r="K18" s="1027"/>
      <c r="L18" s="1027"/>
      <c r="M18" s="1027"/>
      <c r="N18" s="1027"/>
      <c r="O18" s="1027"/>
      <c r="P18" s="1027"/>
      <c r="Q18" s="1027"/>
      <c r="R18" s="1027"/>
    </row>
    <row r="19" spans="1:18" ht="22.5" customHeight="1">
      <c r="A19" s="599"/>
    </row>
    <row r="20" spans="1:18" ht="22.5" customHeight="1">
      <c r="A20" s="599"/>
    </row>
    <row r="21" spans="1:18" ht="22.5" customHeight="1">
      <c r="A21" s="1026" t="s">
        <v>883</v>
      </c>
      <c r="B21" s="1027"/>
      <c r="C21" s="1027"/>
      <c r="D21" s="1027"/>
      <c r="E21" s="1027"/>
      <c r="F21" s="1027"/>
      <c r="G21" s="1027"/>
      <c r="H21" s="1027"/>
      <c r="I21" s="1027"/>
      <c r="J21" s="1027"/>
      <c r="K21" s="1027"/>
      <c r="L21" s="1027"/>
      <c r="M21" s="1027"/>
      <c r="N21" s="1027"/>
      <c r="O21" s="1027"/>
      <c r="P21" s="1027"/>
      <c r="Q21" s="1027"/>
      <c r="R21" s="1027"/>
    </row>
    <row r="22" spans="1:18" ht="22.5" customHeight="1">
      <c r="A22" s="594"/>
    </row>
    <row r="23" spans="1:18" ht="22.5" customHeight="1">
      <c r="A23" s="594"/>
    </row>
    <row r="24" spans="1:18" ht="22.5" customHeight="1">
      <c r="A24" s="1024" t="s">
        <v>884</v>
      </c>
      <c r="B24" s="1024"/>
      <c r="C24" s="1024"/>
      <c r="D24" s="1024"/>
      <c r="E24" s="1024"/>
      <c r="F24" s="1024"/>
      <c r="G24" s="1024"/>
      <c r="H24" s="1024"/>
      <c r="I24" s="1024"/>
      <c r="J24" s="1025"/>
      <c r="K24" s="1025"/>
      <c r="L24" s="1025"/>
      <c r="M24" s="1025"/>
      <c r="N24" s="1025"/>
      <c r="O24" s="1025"/>
      <c r="P24" s="1025"/>
      <c r="Q24" s="1025"/>
      <c r="R24" s="1025"/>
    </row>
    <row r="25" spans="1:18" ht="22.5" customHeight="1">
      <c r="A25" s="1024" t="s">
        <v>885</v>
      </c>
      <c r="B25" s="1024"/>
      <c r="C25" s="1024"/>
      <c r="D25" s="1024"/>
      <c r="E25" s="1024"/>
      <c r="F25" s="1024"/>
      <c r="G25" s="1024"/>
      <c r="H25" s="1024"/>
      <c r="I25" s="1024"/>
      <c r="J25" s="1025"/>
      <c r="K25" s="1025"/>
      <c r="L25" s="1025"/>
      <c r="M25" s="1025"/>
      <c r="N25" s="1025"/>
      <c r="O25" s="1025"/>
      <c r="P25" s="1025"/>
      <c r="Q25" s="1025"/>
      <c r="R25" s="1025"/>
    </row>
    <row r="26" spans="1:18" ht="22.5" customHeight="1">
      <c r="A26" s="1024" t="s">
        <v>886</v>
      </c>
      <c r="B26" s="1024"/>
      <c r="C26" s="1024"/>
      <c r="D26" s="1024"/>
      <c r="E26" s="1024"/>
      <c r="F26" s="1024"/>
      <c r="G26" s="1024"/>
      <c r="H26" s="1024"/>
      <c r="I26" s="1024"/>
      <c r="J26" s="1025"/>
      <c r="K26" s="1025"/>
      <c r="L26" s="1025"/>
      <c r="M26" s="1025"/>
      <c r="N26" s="1025"/>
      <c r="O26" s="1025"/>
      <c r="P26" s="1025"/>
      <c r="Q26" s="1025"/>
      <c r="R26" s="1025"/>
    </row>
    <row r="27" spans="1:18">
      <c r="A27" s="594"/>
    </row>
    <row r="28" spans="1:18">
      <c r="A28" s="594"/>
    </row>
    <row r="29" spans="1:18" ht="22.5" customHeight="1">
      <c r="A29" s="1026" t="s">
        <v>887</v>
      </c>
      <c r="B29" s="1027"/>
      <c r="C29" s="1027"/>
      <c r="D29" s="1027"/>
      <c r="E29" s="1027"/>
      <c r="F29" s="1027"/>
      <c r="G29" s="1027"/>
      <c r="H29" s="1027"/>
      <c r="I29" s="1027"/>
      <c r="J29" s="1027"/>
      <c r="K29" s="1027"/>
      <c r="L29" s="1027"/>
      <c r="M29" s="1027"/>
      <c r="N29" s="1027"/>
      <c r="O29" s="1027"/>
      <c r="P29" s="1027"/>
      <c r="Q29" s="1027"/>
      <c r="R29" s="1027"/>
    </row>
  </sheetData>
  <sheetProtection formatCells="0" insertHyperlinks="0"/>
  <mergeCells count="22">
    <mergeCell ref="A9:D9"/>
    <mergeCell ref="E9:R9"/>
    <mergeCell ref="A2:R2"/>
    <mergeCell ref="A5:D5"/>
    <mergeCell ref="E5:R5"/>
    <mergeCell ref="A7:D7"/>
    <mergeCell ref="E7:R7"/>
    <mergeCell ref="A11:D11"/>
    <mergeCell ref="E11:R11"/>
    <mergeCell ref="A13:D13"/>
    <mergeCell ref="E13:R13"/>
    <mergeCell ref="A16:D16"/>
    <mergeCell ref="E16:R16"/>
    <mergeCell ref="A26:I26"/>
    <mergeCell ref="J26:R26"/>
    <mergeCell ref="A29:R29"/>
    <mergeCell ref="A18:R18"/>
    <mergeCell ref="A21:R21"/>
    <mergeCell ref="A24:I24"/>
    <mergeCell ref="J24:R24"/>
    <mergeCell ref="A25:I25"/>
    <mergeCell ref="J25:R25"/>
  </mergeCells>
  <phoneticPr fontId="3"/>
  <pageMargins left="0.75" right="0.75" top="1" bottom="1" header="0.5" footer="0.5"/>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kumamotoken14">
    <pageSetUpPr fitToPage="1"/>
  </sheetPr>
  <dimension ref="A1:Y36"/>
  <sheetViews>
    <sheetView view="pageBreakPreview" topLeftCell="A13" zoomScale="95" zoomScaleNormal="95" zoomScaleSheetLayoutView="95" workbookViewId="0">
      <selection activeCell="J33" sqref="J33:L36"/>
    </sheetView>
  </sheetViews>
  <sheetFormatPr defaultColWidth="3.25" defaultRowHeight="18.75"/>
  <cols>
    <col min="1" max="16384" width="3.25" style="4"/>
  </cols>
  <sheetData>
    <row r="1" spans="1:25" s="127" customFormat="1" ht="13.5"/>
    <row r="2" spans="1:25" s="127" customFormat="1" ht="13.5">
      <c r="A2" s="127" t="s">
        <v>814</v>
      </c>
    </row>
    <row r="3" spans="1:25" s="127" customFormat="1" ht="26.1" customHeight="1">
      <c r="A3" s="1685" t="s">
        <v>370</v>
      </c>
      <c r="B3" s="1685"/>
      <c r="C3" s="1685"/>
      <c r="D3" s="1685"/>
      <c r="E3" s="1685"/>
      <c r="F3" s="1685"/>
      <c r="G3" s="1685"/>
      <c r="H3" s="1685"/>
      <c r="I3" s="1685"/>
      <c r="J3" s="1685"/>
      <c r="K3" s="1685"/>
      <c r="L3" s="1685"/>
      <c r="M3" s="1685"/>
      <c r="N3" s="1685"/>
      <c r="O3" s="1685"/>
      <c r="P3" s="1685"/>
      <c r="Q3" s="1685"/>
      <c r="R3" s="1685"/>
      <c r="S3" s="1685"/>
      <c r="T3" s="1685"/>
      <c r="U3" s="1685"/>
      <c r="V3" s="1685"/>
      <c r="W3" s="1685"/>
      <c r="X3" s="1685"/>
      <c r="Y3" s="1685"/>
    </row>
    <row r="4" spans="1:25" s="127" customFormat="1" ht="13.5"/>
    <row r="5" spans="1:25" s="127" customFormat="1" ht="18.75" customHeight="1">
      <c r="A5" s="1686" t="s">
        <v>629</v>
      </c>
      <c r="B5" s="1687"/>
      <c r="C5" s="1688"/>
      <c r="D5" s="1692" t="str">
        <f>基本情報!$B$4</f>
        <v>◆◆◆　第□□□□ー■ー◇◇◇◇号　《注：契約書の名称を記載》</v>
      </c>
      <c r="E5" s="1693"/>
      <c r="F5" s="1693"/>
      <c r="G5" s="1693"/>
      <c r="H5" s="1693"/>
      <c r="I5" s="1693"/>
      <c r="J5" s="1693"/>
      <c r="K5" s="1693"/>
      <c r="L5" s="1693"/>
      <c r="M5" s="1693"/>
      <c r="N5" s="1693"/>
      <c r="O5" s="1693"/>
      <c r="P5" s="1693"/>
      <c r="Q5" s="1693"/>
      <c r="R5" s="1693"/>
      <c r="S5" s="1693"/>
      <c r="T5" s="1693"/>
      <c r="U5" s="1693"/>
      <c r="V5" s="1693"/>
      <c r="W5" s="1693"/>
      <c r="X5" s="1693"/>
      <c r="Y5" s="1694"/>
    </row>
    <row r="6" spans="1:25" s="127" customFormat="1" ht="18.75" customHeight="1">
      <c r="A6" s="1689"/>
      <c r="B6" s="1690"/>
      <c r="C6" s="1691"/>
      <c r="D6" s="1695" t="str">
        <f>基本情報!$B$2</f>
        <v>◎◎◎◎線○○○○（●●●）工事　《注：契約書の名称を記載》</v>
      </c>
      <c r="E6" s="1696"/>
      <c r="F6" s="1696"/>
      <c r="G6" s="1696"/>
      <c r="H6" s="1696"/>
      <c r="I6" s="1696"/>
      <c r="J6" s="1696"/>
      <c r="K6" s="1696"/>
      <c r="L6" s="1696"/>
      <c r="M6" s="1696"/>
      <c r="N6" s="1696"/>
      <c r="O6" s="1696"/>
      <c r="P6" s="1696"/>
      <c r="Q6" s="1696"/>
      <c r="R6" s="1696"/>
      <c r="S6" s="1696"/>
      <c r="T6" s="1696"/>
      <c r="U6" s="1696"/>
      <c r="V6" s="1696"/>
      <c r="W6" s="1696"/>
      <c r="X6" s="1696"/>
      <c r="Y6" s="1697"/>
    </row>
    <row r="7" spans="1:25" s="127" customFormat="1" ht="30" customHeight="1">
      <c r="A7" s="1587" t="s">
        <v>371</v>
      </c>
      <c r="B7" s="1588"/>
      <c r="C7" s="1589"/>
      <c r="D7" s="1613" t="s">
        <v>799</v>
      </c>
      <c r="E7" s="1614"/>
      <c r="F7" s="1614"/>
      <c r="G7" s="1614"/>
      <c r="H7" s="1614"/>
      <c r="I7" s="1614"/>
      <c r="J7" s="1614"/>
      <c r="K7" s="1614"/>
      <c r="L7" s="1614"/>
      <c r="M7" s="1614"/>
      <c r="N7" s="259" t="s">
        <v>372</v>
      </c>
      <c r="O7" s="1614" t="s">
        <v>799</v>
      </c>
      <c r="P7" s="1614"/>
      <c r="Q7" s="1614"/>
      <c r="R7" s="1614"/>
      <c r="S7" s="1614"/>
      <c r="T7" s="1614"/>
      <c r="U7" s="1614"/>
      <c r="V7" s="1614"/>
      <c r="W7" s="1614"/>
      <c r="X7" s="1614"/>
      <c r="Y7" s="1698"/>
    </row>
    <row r="8" spans="1:25" s="127" customFormat="1" ht="30" customHeight="1">
      <c r="A8" s="1587" t="s">
        <v>373</v>
      </c>
      <c r="B8" s="1588"/>
      <c r="C8" s="1589"/>
      <c r="D8" s="1613" t="s">
        <v>799</v>
      </c>
      <c r="E8" s="1614"/>
      <c r="F8" s="1614"/>
      <c r="G8" s="1614"/>
      <c r="H8" s="1614"/>
      <c r="I8" s="1614"/>
      <c r="J8" s="1614"/>
      <c r="K8" s="1614"/>
      <c r="L8" s="1614"/>
      <c r="M8" s="1614"/>
      <c r="N8" s="260" t="s">
        <v>374</v>
      </c>
      <c r="O8" s="1611"/>
      <c r="P8" s="1611"/>
      <c r="Q8" s="260" t="s">
        <v>375</v>
      </c>
      <c r="R8" s="260"/>
      <c r="S8" s="260"/>
      <c r="T8" s="260"/>
      <c r="U8" s="260"/>
      <c r="V8" s="260"/>
      <c r="W8" s="260"/>
      <c r="X8" s="260"/>
      <c r="Y8" s="261"/>
    </row>
    <row r="9" spans="1:25" s="127" customFormat="1" ht="30" customHeight="1">
      <c r="A9" s="1547" t="s">
        <v>376</v>
      </c>
      <c r="B9" s="1547"/>
      <c r="C9" s="1547"/>
      <c r="D9" s="1547"/>
      <c r="E9" s="1547"/>
      <c r="F9" s="1547"/>
      <c r="G9" s="1699" t="s">
        <v>377</v>
      </c>
      <c r="H9" s="1547"/>
      <c r="I9" s="1547"/>
      <c r="J9" s="1547"/>
      <c r="K9" s="1547"/>
      <c r="L9" s="1547"/>
      <c r="M9" s="1547"/>
      <c r="N9" s="1547" t="s">
        <v>378</v>
      </c>
      <c r="O9" s="1547"/>
      <c r="P9" s="1547"/>
      <c r="Q9" s="1547"/>
      <c r="R9" s="1547"/>
      <c r="S9" s="1547"/>
      <c r="T9" s="1547" t="s">
        <v>379</v>
      </c>
      <c r="U9" s="1547"/>
      <c r="V9" s="1547"/>
      <c r="W9" s="1547"/>
      <c r="X9" s="1547"/>
      <c r="Y9" s="1547"/>
    </row>
    <row r="10" spans="1:25" s="127" customFormat="1" ht="30" customHeight="1">
      <c r="A10" s="1565"/>
      <c r="B10" s="1565"/>
      <c r="C10" s="1565"/>
      <c r="D10" s="1565"/>
      <c r="E10" s="1565"/>
      <c r="F10" s="1565"/>
      <c r="G10" s="1565"/>
      <c r="H10" s="1565"/>
      <c r="I10" s="1565"/>
      <c r="J10" s="1565"/>
      <c r="K10" s="1565"/>
      <c r="L10" s="1565"/>
      <c r="M10" s="1565"/>
      <c r="N10" s="1565"/>
      <c r="O10" s="1565"/>
      <c r="P10" s="1565"/>
      <c r="Q10" s="1565"/>
      <c r="R10" s="1565"/>
      <c r="S10" s="1565"/>
      <c r="T10" s="1565"/>
      <c r="U10" s="1565"/>
      <c r="V10" s="1565"/>
      <c r="W10" s="1565"/>
      <c r="X10" s="1565"/>
      <c r="Y10" s="1565"/>
    </row>
    <row r="11" spans="1:25" s="127" customFormat="1" ht="30" customHeight="1">
      <c r="A11" s="1565"/>
      <c r="B11" s="1565"/>
      <c r="C11" s="1565"/>
      <c r="D11" s="1565"/>
      <c r="E11" s="1565"/>
      <c r="F11" s="1565"/>
      <c r="G11" s="1565"/>
      <c r="H11" s="1565"/>
      <c r="I11" s="1565"/>
      <c r="J11" s="1565"/>
      <c r="K11" s="1565"/>
      <c r="L11" s="1565"/>
      <c r="M11" s="1565"/>
      <c r="N11" s="1565"/>
      <c r="O11" s="1565"/>
      <c r="P11" s="1565"/>
      <c r="Q11" s="1565"/>
      <c r="R11" s="1565"/>
      <c r="S11" s="1565"/>
      <c r="T11" s="1565"/>
      <c r="U11" s="1565"/>
      <c r="V11" s="1565"/>
      <c r="W11" s="1565"/>
      <c r="X11" s="1565"/>
      <c r="Y11" s="1565"/>
    </row>
    <row r="12" spans="1:25" s="127" customFormat="1" ht="30" customHeight="1">
      <c r="A12" s="1565"/>
      <c r="B12" s="1565"/>
      <c r="C12" s="1565"/>
      <c r="D12" s="1565"/>
      <c r="E12" s="1565"/>
      <c r="F12" s="1565"/>
      <c r="G12" s="1565"/>
      <c r="H12" s="1565"/>
      <c r="I12" s="1565"/>
      <c r="J12" s="1565"/>
      <c r="K12" s="1565"/>
      <c r="L12" s="1565"/>
      <c r="M12" s="1565"/>
      <c r="N12" s="1565"/>
      <c r="O12" s="1565"/>
      <c r="P12" s="1565"/>
      <c r="Q12" s="1565"/>
      <c r="R12" s="1565"/>
      <c r="S12" s="1565"/>
      <c r="T12" s="1565"/>
      <c r="U12" s="1565"/>
      <c r="V12" s="1565"/>
      <c r="W12" s="1565"/>
      <c r="X12" s="1565"/>
      <c r="Y12" s="1565"/>
    </row>
    <row r="13" spans="1:25" s="127" customFormat="1" ht="30" customHeight="1">
      <c r="A13" s="1565"/>
      <c r="B13" s="1565"/>
      <c r="C13" s="1565"/>
      <c r="D13" s="1565"/>
      <c r="E13" s="1565"/>
      <c r="F13" s="1565"/>
      <c r="G13" s="1565"/>
      <c r="H13" s="1565"/>
      <c r="I13" s="1565"/>
      <c r="J13" s="1565"/>
      <c r="K13" s="1565"/>
      <c r="L13" s="1565"/>
      <c r="M13" s="1565"/>
      <c r="N13" s="1565"/>
      <c r="O13" s="1565"/>
      <c r="P13" s="1565"/>
      <c r="Q13" s="1565"/>
      <c r="R13" s="1565"/>
      <c r="S13" s="1565"/>
      <c r="T13" s="1565"/>
      <c r="U13" s="1565"/>
      <c r="V13" s="1565"/>
      <c r="W13" s="1565"/>
      <c r="X13" s="1565"/>
      <c r="Y13" s="1565"/>
    </row>
    <row r="14" spans="1:25" s="127" customFormat="1" ht="30" customHeight="1">
      <c r="A14" s="1565"/>
      <c r="B14" s="1565"/>
      <c r="C14" s="1565"/>
      <c r="D14" s="1565"/>
      <c r="E14" s="1565"/>
      <c r="F14" s="1565"/>
      <c r="G14" s="1565"/>
      <c r="H14" s="1565"/>
      <c r="I14" s="1565"/>
      <c r="J14" s="1565"/>
      <c r="K14" s="1565"/>
      <c r="L14" s="1565"/>
      <c r="M14" s="1565"/>
      <c r="N14" s="1565"/>
      <c r="O14" s="1565"/>
      <c r="P14" s="1565"/>
      <c r="Q14" s="1565"/>
      <c r="R14" s="1565"/>
      <c r="S14" s="1565"/>
      <c r="T14" s="1565"/>
      <c r="U14" s="1565"/>
      <c r="V14" s="1565"/>
      <c r="W14" s="1565"/>
      <c r="X14" s="1565"/>
      <c r="Y14" s="1565"/>
    </row>
    <row r="15" spans="1:25" s="127" customFormat="1" ht="30" customHeight="1">
      <c r="A15" s="1565"/>
      <c r="B15" s="1565"/>
      <c r="C15" s="1565"/>
      <c r="D15" s="1565"/>
      <c r="E15" s="1565"/>
      <c r="F15" s="1565"/>
      <c r="G15" s="1565"/>
      <c r="H15" s="1565"/>
      <c r="I15" s="1565"/>
      <c r="J15" s="1565"/>
      <c r="K15" s="1565"/>
      <c r="L15" s="1565"/>
      <c r="M15" s="1565"/>
      <c r="N15" s="1565"/>
      <c r="O15" s="1565"/>
      <c r="P15" s="1565"/>
      <c r="Q15" s="1565"/>
      <c r="R15" s="1565"/>
      <c r="S15" s="1565"/>
      <c r="T15" s="1565"/>
      <c r="U15" s="1565"/>
      <c r="V15" s="1565"/>
      <c r="W15" s="1565"/>
      <c r="X15" s="1565"/>
      <c r="Y15" s="1565"/>
    </row>
    <row r="16" spans="1:25" s="127" customFormat="1" ht="30" customHeight="1">
      <c r="A16" s="1565"/>
      <c r="B16" s="1565"/>
      <c r="C16" s="1565"/>
      <c r="D16" s="1565"/>
      <c r="E16" s="1565"/>
      <c r="F16" s="1565"/>
      <c r="G16" s="1565"/>
      <c r="H16" s="1565"/>
      <c r="I16" s="1565"/>
      <c r="J16" s="1565"/>
      <c r="K16" s="1565"/>
      <c r="L16" s="1565"/>
      <c r="M16" s="1565"/>
      <c r="N16" s="1565"/>
      <c r="O16" s="1565"/>
      <c r="P16" s="1565"/>
      <c r="Q16" s="1565"/>
      <c r="R16" s="1565"/>
      <c r="S16" s="1565"/>
      <c r="T16" s="1565"/>
      <c r="U16" s="1565"/>
      <c r="V16" s="1565"/>
      <c r="W16" s="1565"/>
      <c r="X16" s="1565"/>
      <c r="Y16" s="1565"/>
    </row>
    <row r="17" spans="1:25" s="127" customFormat="1" ht="30" customHeight="1">
      <c r="A17" s="1565"/>
      <c r="B17" s="1565"/>
      <c r="C17" s="1565"/>
      <c r="D17" s="1565"/>
      <c r="E17" s="1565"/>
      <c r="F17" s="1565"/>
      <c r="G17" s="1565"/>
      <c r="H17" s="1565"/>
      <c r="I17" s="1565"/>
      <c r="J17" s="1565"/>
      <c r="K17" s="1565"/>
      <c r="L17" s="1565"/>
      <c r="M17" s="1565"/>
      <c r="N17" s="1565"/>
      <c r="O17" s="1565"/>
      <c r="P17" s="1565"/>
      <c r="Q17" s="1565"/>
      <c r="R17" s="1565"/>
      <c r="S17" s="1565"/>
      <c r="T17" s="1565"/>
      <c r="U17" s="1565"/>
      <c r="V17" s="1565"/>
      <c r="W17" s="1565"/>
      <c r="X17" s="1565"/>
      <c r="Y17" s="1565"/>
    </row>
    <row r="18" spans="1:25" s="127" customFormat="1" ht="30" customHeight="1">
      <c r="A18" s="1565"/>
      <c r="B18" s="1565"/>
      <c r="C18" s="1565"/>
      <c r="D18" s="1565"/>
      <c r="E18" s="1565"/>
      <c r="F18" s="1565"/>
      <c r="G18" s="1565"/>
      <c r="H18" s="1565"/>
      <c r="I18" s="1565"/>
      <c r="J18" s="1565"/>
      <c r="K18" s="1565"/>
      <c r="L18" s="1565"/>
      <c r="M18" s="1565"/>
      <c r="N18" s="1565"/>
      <c r="O18" s="1565"/>
      <c r="P18" s="1565"/>
      <c r="Q18" s="1565"/>
      <c r="R18" s="1565"/>
      <c r="S18" s="1565"/>
      <c r="T18" s="1565"/>
      <c r="U18" s="1565"/>
      <c r="V18" s="1565"/>
      <c r="W18" s="1565"/>
      <c r="X18" s="1565"/>
      <c r="Y18" s="1565"/>
    </row>
    <row r="19" spans="1:25" s="127" customFormat="1" ht="30" customHeight="1">
      <c r="A19" s="1565"/>
      <c r="B19" s="1565"/>
      <c r="C19" s="1565"/>
      <c r="D19" s="1565"/>
      <c r="E19" s="1565"/>
      <c r="F19" s="1565"/>
      <c r="G19" s="1565"/>
      <c r="H19" s="1565"/>
      <c r="I19" s="1565"/>
      <c r="J19" s="1565"/>
      <c r="K19" s="1565"/>
      <c r="L19" s="1565"/>
      <c r="M19" s="1565"/>
      <c r="N19" s="1565"/>
      <c r="O19" s="1565"/>
      <c r="P19" s="1565"/>
      <c r="Q19" s="1565"/>
      <c r="R19" s="1565"/>
      <c r="S19" s="1565"/>
      <c r="T19" s="1565"/>
      <c r="U19" s="1565"/>
      <c r="V19" s="1565"/>
      <c r="W19" s="1565"/>
      <c r="X19" s="1565"/>
      <c r="Y19" s="1565"/>
    </row>
    <row r="20" spans="1:25" s="127" customFormat="1" ht="30" customHeight="1">
      <c r="A20" s="1565"/>
      <c r="B20" s="1565"/>
      <c r="C20" s="1565"/>
      <c r="D20" s="1565"/>
      <c r="E20" s="1565"/>
      <c r="F20" s="1565"/>
      <c r="G20" s="1565"/>
      <c r="H20" s="1565"/>
      <c r="I20" s="1565"/>
      <c r="J20" s="1565"/>
      <c r="K20" s="1565"/>
      <c r="L20" s="1565"/>
      <c r="M20" s="1565"/>
      <c r="N20" s="1565"/>
      <c r="O20" s="1565"/>
      <c r="P20" s="1565"/>
      <c r="Q20" s="1565"/>
      <c r="R20" s="1565"/>
      <c r="S20" s="1565"/>
      <c r="T20" s="1565"/>
      <c r="U20" s="1565"/>
      <c r="V20" s="1565"/>
      <c r="W20" s="1565"/>
      <c r="X20" s="1565"/>
      <c r="Y20" s="1565"/>
    </row>
    <row r="21" spans="1:25" s="127" customFormat="1" ht="13.5">
      <c r="A21" s="149" t="s">
        <v>380</v>
      </c>
      <c r="B21" s="150"/>
      <c r="C21" s="150"/>
      <c r="D21" s="150"/>
      <c r="E21" s="150"/>
      <c r="F21" s="150"/>
      <c r="G21" s="150"/>
      <c r="H21" s="150"/>
      <c r="I21" s="150"/>
      <c r="J21" s="150"/>
      <c r="K21" s="150"/>
      <c r="L21" s="150"/>
      <c r="M21" s="150"/>
      <c r="N21" s="150"/>
      <c r="O21" s="150"/>
      <c r="P21" s="150"/>
      <c r="Q21" s="150"/>
      <c r="R21" s="150"/>
      <c r="S21" s="150"/>
      <c r="T21" s="150"/>
      <c r="U21" s="150"/>
      <c r="V21" s="150"/>
      <c r="W21" s="150"/>
      <c r="X21" s="150"/>
      <c r="Y21" s="151"/>
    </row>
    <row r="22" spans="1:25" s="127" customFormat="1" ht="13.5">
      <c r="A22" s="1700"/>
      <c r="B22" s="1701"/>
      <c r="C22" s="1701"/>
      <c r="D22" s="1701"/>
      <c r="E22" s="1701"/>
      <c r="F22" s="1701"/>
      <c r="G22" s="1701"/>
      <c r="H22" s="1701"/>
      <c r="I22" s="1701"/>
      <c r="J22" s="1701"/>
      <c r="K22" s="1701"/>
      <c r="L22" s="1701"/>
      <c r="M22" s="1701"/>
      <c r="N22" s="1701"/>
      <c r="O22" s="1701"/>
      <c r="P22" s="1701"/>
      <c r="Q22" s="1701"/>
      <c r="R22" s="1701"/>
      <c r="S22" s="1701"/>
      <c r="T22" s="1701"/>
      <c r="U22" s="1701"/>
      <c r="V22" s="1701"/>
      <c r="W22" s="1701"/>
      <c r="X22" s="1701"/>
      <c r="Y22" s="1702"/>
    </row>
    <row r="23" spans="1:25" s="127" customFormat="1" ht="13.5">
      <c r="A23" s="1700"/>
      <c r="B23" s="1701"/>
      <c r="C23" s="1701"/>
      <c r="D23" s="1701"/>
      <c r="E23" s="1701"/>
      <c r="F23" s="1701"/>
      <c r="G23" s="1701"/>
      <c r="H23" s="1701"/>
      <c r="I23" s="1701"/>
      <c r="J23" s="1701"/>
      <c r="K23" s="1701"/>
      <c r="L23" s="1701"/>
      <c r="M23" s="1701"/>
      <c r="N23" s="1701"/>
      <c r="O23" s="1701"/>
      <c r="P23" s="1701"/>
      <c r="Q23" s="1701"/>
      <c r="R23" s="1701"/>
      <c r="S23" s="1701"/>
      <c r="T23" s="1701"/>
      <c r="U23" s="1701"/>
      <c r="V23" s="1701"/>
      <c r="W23" s="1701"/>
      <c r="X23" s="1701"/>
      <c r="Y23" s="1702"/>
    </row>
    <row r="24" spans="1:25" s="127" customFormat="1" ht="13.5">
      <c r="A24" s="1700"/>
      <c r="B24" s="1701"/>
      <c r="C24" s="1701"/>
      <c r="D24" s="1701"/>
      <c r="E24" s="1701"/>
      <c r="F24" s="1701"/>
      <c r="G24" s="1701"/>
      <c r="H24" s="1701"/>
      <c r="I24" s="1701"/>
      <c r="J24" s="1701"/>
      <c r="K24" s="1701"/>
      <c r="L24" s="1701"/>
      <c r="M24" s="1701"/>
      <c r="N24" s="1701"/>
      <c r="O24" s="1701"/>
      <c r="P24" s="1701"/>
      <c r="Q24" s="1701"/>
      <c r="R24" s="1701"/>
      <c r="S24" s="1701"/>
      <c r="T24" s="1701"/>
      <c r="U24" s="1701"/>
      <c r="V24" s="1701"/>
      <c r="W24" s="1701"/>
      <c r="X24" s="1701"/>
      <c r="Y24" s="1702"/>
    </row>
    <row r="25" spans="1:25" s="127" customFormat="1" ht="13.5">
      <c r="A25" s="1700"/>
      <c r="B25" s="1701"/>
      <c r="C25" s="1701"/>
      <c r="D25" s="1701"/>
      <c r="E25" s="1701"/>
      <c r="F25" s="1701"/>
      <c r="G25" s="1701"/>
      <c r="H25" s="1701"/>
      <c r="I25" s="1701"/>
      <c r="J25" s="1701"/>
      <c r="K25" s="1701"/>
      <c r="L25" s="1701"/>
      <c r="M25" s="1701"/>
      <c r="N25" s="1701"/>
      <c r="O25" s="1701"/>
      <c r="P25" s="1701"/>
      <c r="Q25" s="1701"/>
      <c r="R25" s="1701"/>
      <c r="S25" s="1701"/>
      <c r="T25" s="1701"/>
      <c r="U25" s="1701"/>
      <c r="V25" s="1701"/>
      <c r="W25" s="1701"/>
      <c r="X25" s="1701"/>
      <c r="Y25" s="1702"/>
    </row>
    <row r="26" spans="1:25" s="127" customFormat="1" ht="13.5">
      <c r="A26" s="1700"/>
      <c r="B26" s="1701"/>
      <c r="C26" s="1701"/>
      <c r="D26" s="1701"/>
      <c r="E26" s="1701"/>
      <c r="F26" s="1701"/>
      <c r="G26" s="1701"/>
      <c r="H26" s="1701"/>
      <c r="I26" s="1701"/>
      <c r="J26" s="1701"/>
      <c r="K26" s="1701"/>
      <c r="L26" s="1701"/>
      <c r="M26" s="1701"/>
      <c r="N26" s="1701"/>
      <c r="O26" s="1701"/>
      <c r="P26" s="1701"/>
      <c r="Q26" s="1701"/>
      <c r="R26" s="1701"/>
      <c r="S26" s="1701"/>
      <c r="T26" s="1701"/>
      <c r="U26" s="1701"/>
      <c r="V26" s="1701"/>
      <c r="W26" s="1701"/>
      <c r="X26" s="1701"/>
      <c r="Y26" s="1702"/>
    </row>
    <row r="27" spans="1:25" s="127" customFormat="1" ht="13.5">
      <c r="A27" s="1703"/>
      <c r="B27" s="1704"/>
      <c r="C27" s="1704"/>
      <c r="D27" s="1704"/>
      <c r="E27" s="1704"/>
      <c r="F27" s="1704"/>
      <c r="G27" s="1704"/>
      <c r="H27" s="1704"/>
      <c r="I27" s="1704"/>
      <c r="J27" s="1704"/>
      <c r="K27" s="1704"/>
      <c r="L27" s="1704"/>
      <c r="M27" s="1704"/>
      <c r="N27" s="1704"/>
      <c r="O27" s="1704"/>
      <c r="P27" s="1704"/>
      <c r="Q27" s="1704"/>
      <c r="R27" s="1704"/>
      <c r="S27" s="1704"/>
      <c r="T27" s="1704"/>
      <c r="U27" s="1704"/>
      <c r="V27" s="1704"/>
      <c r="W27" s="1704"/>
      <c r="X27" s="1704"/>
      <c r="Y27" s="1705"/>
    </row>
    <row r="28" spans="1:25" s="127" customFormat="1" ht="13.5"/>
    <row r="29" spans="1:25" s="127" customFormat="1" ht="13.5" customHeight="1">
      <c r="D29" s="1699" t="s">
        <v>318</v>
      </c>
      <c r="E29" s="1547"/>
      <c r="F29" s="1547"/>
      <c r="G29" s="1707" t="s">
        <v>894</v>
      </c>
      <c r="H29" s="1547"/>
      <c r="I29" s="1547"/>
      <c r="J29" s="1699" t="s">
        <v>280</v>
      </c>
      <c r="K29" s="1547"/>
      <c r="L29" s="1547"/>
      <c r="M29" s="1699" t="s">
        <v>281</v>
      </c>
      <c r="N29" s="1547"/>
      <c r="O29" s="1547"/>
      <c r="P29" s="1699" t="s">
        <v>321</v>
      </c>
      <c r="Q29" s="1547"/>
      <c r="R29" s="1547"/>
      <c r="T29" s="1699" t="s">
        <v>283</v>
      </c>
      <c r="U29" s="1547"/>
      <c r="V29" s="1547"/>
      <c r="W29" s="1699" t="s">
        <v>381</v>
      </c>
      <c r="X29" s="1547"/>
      <c r="Y29" s="1547"/>
    </row>
    <row r="30" spans="1:25" s="127" customFormat="1" ht="13.5">
      <c r="D30" s="1547"/>
      <c r="E30" s="1547"/>
      <c r="F30" s="1547"/>
      <c r="G30" s="1706"/>
      <c r="H30" s="1547"/>
      <c r="I30" s="1547"/>
      <c r="J30" s="1547"/>
      <c r="K30" s="1547"/>
      <c r="L30" s="1547"/>
      <c r="M30" s="1547"/>
      <c r="N30" s="1547"/>
      <c r="O30" s="1547"/>
      <c r="P30" s="1547"/>
      <c r="Q30" s="1547"/>
      <c r="R30" s="1547"/>
      <c r="T30" s="1547"/>
      <c r="U30" s="1547"/>
      <c r="V30" s="1547"/>
      <c r="W30" s="1547"/>
      <c r="X30" s="1547"/>
      <c r="Y30" s="1547"/>
    </row>
    <row r="31" spans="1:25" s="127" customFormat="1" ht="13.5">
      <c r="D31" s="1547"/>
      <c r="E31" s="1547"/>
      <c r="F31" s="1547"/>
      <c r="G31" s="1706"/>
      <c r="H31" s="1547"/>
      <c r="I31" s="1547"/>
      <c r="J31" s="1547"/>
      <c r="K31" s="1547"/>
      <c r="L31" s="1547"/>
      <c r="M31" s="1547"/>
      <c r="N31" s="1547"/>
      <c r="O31" s="1547"/>
      <c r="P31" s="1547"/>
      <c r="Q31" s="1547"/>
      <c r="R31" s="1547"/>
      <c r="T31" s="1547"/>
      <c r="U31" s="1547"/>
      <c r="V31" s="1547"/>
      <c r="W31" s="1547"/>
      <c r="X31" s="1547"/>
      <c r="Y31" s="1547"/>
    </row>
    <row r="32" spans="1:25" s="127" customFormat="1" ht="13.5">
      <c r="D32" s="1547"/>
      <c r="E32" s="1547"/>
      <c r="F32" s="1547"/>
      <c r="G32" s="1706"/>
      <c r="H32" s="1547"/>
      <c r="I32" s="1547"/>
      <c r="J32" s="1547"/>
      <c r="K32" s="1547"/>
      <c r="L32" s="1547"/>
      <c r="M32" s="1547"/>
      <c r="N32" s="1547"/>
      <c r="O32" s="1547"/>
      <c r="P32" s="1547"/>
      <c r="Q32" s="1547"/>
      <c r="R32" s="1547"/>
      <c r="T32" s="1547"/>
      <c r="U32" s="1547"/>
      <c r="V32" s="1547"/>
      <c r="W32" s="1547"/>
      <c r="X32" s="1547"/>
      <c r="Y32" s="1547"/>
    </row>
    <row r="33" spans="4:25" s="127" customFormat="1" ht="13.5">
      <c r="D33" s="1547"/>
      <c r="E33" s="1547"/>
      <c r="F33" s="1547"/>
      <c r="G33" s="1706"/>
      <c r="H33" s="1547"/>
      <c r="I33" s="1547"/>
      <c r="J33" s="1547"/>
      <c r="K33" s="1547"/>
      <c r="L33" s="1547"/>
      <c r="M33" s="1547"/>
      <c r="N33" s="1547"/>
      <c r="O33" s="1547"/>
      <c r="P33" s="1547"/>
      <c r="Q33" s="1547"/>
      <c r="R33" s="1547"/>
      <c r="T33" s="1547"/>
      <c r="U33" s="1547"/>
      <c r="V33" s="1547"/>
      <c r="W33" s="1547"/>
      <c r="X33" s="1547"/>
      <c r="Y33" s="1547"/>
    </row>
    <row r="34" spans="4:25" s="127" customFormat="1" ht="13.5">
      <c r="D34" s="1547"/>
      <c r="E34" s="1547"/>
      <c r="F34" s="1547"/>
      <c r="G34" s="1706"/>
      <c r="H34" s="1547"/>
      <c r="I34" s="1547"/>
      <c r="J34" s="1547"/>
      <c r="K34" s="1547"/>
      <c r="L34" s="1547"/>
      <c r="M34" s="1547"/>
      <c r="N34" s="1547"/>
      <c r="O34" s="1547"/>
      <c r="P34" s="1547"/>
      <c r="Q34" s="1547"/>
      <c r="R34" s="1547"/>
      <c r="T34" s="1547"/>
      <c r="U34" s="1547"/>
      <c r="V34" s="1547"/>
      <c r="W34" s="1547"/>
      <c r="X34" s="1547"/>
      <c r="Y34" s="1547"/>
    </row>
    <row r="35" spans="4:25" s="127" customFormat="1" ht="13.5">
      <c r="D35" s="1547"/>
      <c r="E35" s="1547"/>
      <c r="F35" s="1547"/>
      <c r="G35" s="1706"/>
      <c r="H35" s="1547"/>
      <c r="I35" s="1547"/>
      <c r="J35" s="1547"/>
      <c r="K35" s="1547"/>
      <c r="L35" s="1547"/>
      <c r="M35" s="1547"/>
      <c r="N35" s="1547"/>
      <c r="O35" s="1547"/>
      <c r="P35" s="1547"/>
      <c r="Q35" s="1547"/>
      <c r="R35" s="1547"/>
      <c r="T35" s="1547"/>
      <c r="U35" s="1547"/>
      <c r="V35" s="1547"/>
      <c r="W35" s="1547"/>
      <c r="X35" s="1547"/>
      <c r="Y35" s="1547"/>
    </row>
    <row r="36" spans="4:25" s="127" customFormat="1" ht="13.5">
      <c r="D36" s="1547"/>
      <c r="E36" s="1547"/>
      <c r="F36" s="1547"/>
      <c r="G36" s="1706"/>
      <c r="H36" s="1547"/>
      <c r="I36" s="1547"/>
      <c r="J36" s="1547"/>
      <c r="K36" s="1547"/>
      <c r="L36" s="1547"/>
      <c r="M36" s="1547"/>
      <c r="N36" s="1547"/>
      <c r="O36" s="1547"/>
      <c r="P36" s="1547"/>
      <c r="Q36" s="1547"/>
      <c r="R36" s="1547"/>
      <c r="T36" s="1547"/>
      <c r="U36" s="1547"/>
      <c r="V36" s="1547"/>
      <c r="W36" s="1547"/>
      <c r="X36" s="1547"/>
      <c r="Y36" s="1547"/>
    </row>
  </sheetData>
  <mergeCells count="73">
    <mergeCell ref="T29:V32"/>
    <mergeCell ref="W29:Y32"/>
    <mergeCell ref="D33:F36"/>
    <mergeCell ref="G33:I36"/>
    <mergeCell ref="J33:L36"/>
    <mergeCell ref="M33:O36"/>
    <mergeCell ref="P33:R36"/>
    <mergeCell ref="T33:V36"/>
    <mergeCell ref="W33:Y36"/>
    <mergeCell ref="D29:F32"/>
    <mergeCell ref="G29:I32"/>
    <mergeCell ref="J29:L32"/>
    <mergeCell ref="M29:O32"/>
    <mergeCell ref="P29:R32"/>
    <mergeCell ref="A20:F20"/>
    <mergeCell ref="G20:M20"/>
    <mergeCell ref="N20:S20"/>
    <mergeCell ref="T20:Y20"/>
    <mergeCell ref="A22:Y27"/>
    <mergeCell ref="A18:F18"/>
    <mergeCell ref="G18:M18"/>
    <mergeCell ref="N18:S18"/>
    <mergeCell ref="T18:Y18"/>
    <mergeCell ref="A19:F19"/>
    <mergeCell ref="G19:M19"/>
    <mergeCell ref="N19:S19"/>
    <mergeCell ref="T19:Y19"/>
    <mergeCell ref="A16:F16"/>
    <mergeCell ref="G16:M16"/>
    <mergeCell ref="N16:S16"/>
    <mergeCell ref="T16:Y16"/>
    <mergeCell ref="A17:F17"/>
    <mergeCell ref="G17:M17"/>
    <mergeCell ref="N17:S17"/>
    <mergeCell ref="T17:Y17"/>
    <mergeCell ref="A14:F14"/>
    <mergeCell ref="G14:M14"/>
    <mergeCell ref="N14:S14"/>
    <mergeCell ref="T14:Y14"/>
    <mergeCell ref="A15:F15"/>
    <mergeCell ref="G15:M15"/>
    <mergeCell ref="N15:S15"/>
    <mergeCell ref="T15:Y15"/>
    <mergeCell ref="A12:F12"/>
    <mergeCell ref="G12:M12"/>
    <mergeCell ref="N12:S12"/>
    <mergeCell ref="T12:Y12"/>
    <mergeCell ref="A13:F13"/>
    <mergeCell ref="G13:M13"/>
    <mergeCell ref="N13:S13"/>
    <mergeCell ref="T13:Y13"/>
    <mergeCell ref="A11:F11"/>
    <mergeCell ref="G11:M11"/>
    <mergeCell ref="N11:S11"/>
    <mergeCell ref="T11:Y11"/>
    <mergeCell ref="A8:C8"/>
    <mergeCell ref="D8:M8"/>
    <mergeCell ref="O8:P8"/>
    <mergeCell ref="A9:F9"/>
    <mergeCell ref="G9:M9"/>
    <mergeCell ref="N9:S9"/>
    <mergeCell ref="T9:Y9"/>
    <mergeCell ref="A10:F10"/>
    <mergeCell ref="G10:M10"/>
    <mergeCell ref="N10:S10"/>
    <mergeCell ref="T10:Y10"/>
    <mergeCell ref="A3:Y3"/>
    <mergeCell ref="A5:C6"/>
    <mergeCell ref="D5:Y5"/>
    <mergeCell ref="D6:Y6"/>
    <mergeCell ref="A7:C7"/>
    <mergeCell ref="D7:M7"/>
    <mergeCell ref="O7:Y7"/>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kumamotoken15">
    <pageSetUpPr fitToPage="1"/>
  </sheetPr>
  <dimension ref="A1:J55"/>
  <sheetViews>
    <sheetView showGridLines="0" view="pageBreakPreview" topLeftCell="A22" zoomScale="95" zoomScaleNormal="95" zoomScaleSheetLayoutView="95" workbookViewId="0">
      <selection activeCell="B20" sqref="B20"/>
    </sheetView>
  </sheetViews>
  <sheetFormatPr defaultRowHeight="18.75"/>
  <cols>
    <col min="1" max="1" width="4.375" style="447" customWidth="1"/>
    <col min="2" max="16384" width="9" style="447"/>
  </cols>
  <sheetData>
    <row r="1" spans="1:10">
      <c r="A1" s="262"/>
      <c r="B1" s="262"/>
      <c r="C1" s="262"/>
      <c r="D1" s="262"/>
      <c r="E1" s="262"/>
      <c r="F1" s="262"/>
      <c r="G1" s="262"/>
      <c r="H1" s="262"/>
      <c r="I1" s="262"/>
      <c r="J1" s="262"/>
    </row>
    <row r="2" spans="1:10">
      <c r="A2" s="262" t="s">
        <v>813</v>
      </c>
      <c r="B2" s="262"/>
      <c r="C2" s="262"/>
      <c r="D2" s="262"/>
      <c r="E2" s="262"/>
      <c r="F2" s="262"/>
      <c r="G2" s="262"/>
      <c r="H2" s="262"/>
      <c r="I2" s="262"/>
      <c r="J2" s="262"/>
    </row>
    <row r="3" spans="1:10">
      <c r="A3" s="262"/>
      <c r="B3" s="262"/>
      <c r="C3" s="262"/>
      <c r="D3" s="262"/>
      <c r="E3" s="262"/>
      <c r="F3" s="262"/>
      <c r="G3" s="262"/>
      <c r="H3" s="262"/>
      <c r="I3" s="262"/>
      <c r="J3" s="262"/>
    </row>
    <row r="4" spans="1:10">
      <c r="A4" s="262"/>
      <c r="B4" s="262"/>
      <c r="C4" s="262"/>
      <c r="D4" s="262"/>
      <c r="E4" s="262"/>
      <c r="F4" s="262"/>
      <c r="G4" s="263" t="s">
        <v>382</v>
      </c>
      <c r="H4" s="1710" t="s">
        <v>799</v>
      </c>
      <c r="I4" s="1710"/>
      <c r="J4" s="1710"/>
    </row>
    <row r="5" spans="1:10">
      <c r="A5" s="262"/>
      <c r="B5" s="262"/>
      <c r="C5" s="262"/>
      <c r="D5" s="262"/>
      <c r="E5" s="262"/>
      <c r="F5" s="262"/>
      <c r="G5" s="262"/>
      <c r="H5" s="262"/>
      <c r="I5" s="262"/>
      <c r="J5" s="262"/>
    </row>
    <row r="6" spans="1:10">
      <c r="A6" s="578" t="s">
        <v>86</v>
      </c>
      <c r="F6" s="262"/>
      <c r="G6" s="262"/>
      <c r="H6" s="262"/>
      <c r="I6" s="262"/>
      <c r="J6" s="262"/>
    </row>
    <row r="7" spans="1:10">
      <c r="B7" s="1712" t="s">
        <v>890</v>
      </c>
      <c r="C7" s="1712"/>
      <c r="D7" s="1712"/>
      <c r="E7" s="571" t="s">
        <v>34</v>
      </c>
      <c r="F7" s="262"/>
      <c r="G7" s="262"/>
      <c r="H7" s="262"/>
      <c r="I7" s="262"/>
      <c r="J7" s="262"/>
    </row>
    <row r="8" spans="1:10" ht="5.0999999999999996" customHeight="1">
      <c r="A8" s="262"/>
      <c r="B8" s="262"/>
      <c r="C8" s="262"/>
      <c r="D8" s="262"/>
      <c r="E8" s="262"/>
      <c r="F8" s="262"/>
      <c r="G8" s="262"/>
      <c r="H8" s="262"/>
      <c r="I8" s="262"/>
      <c r="J8" s="262"/>
    </row>
    <row r="9" spans="1:10" ht="5.0999999999999996" customHeight="1">
      <c r="A9" s="262"/>
      <c r="B9" s="262"/>
      <c r="C9" s="262"/>
      <c r="D9" s="262"/>
      <c r="E9" s="262"/>
      <c r="F9" s="262"/>
      <c r="G9" s="262"/>
      <c r="H9" s="262"/>
      <c r="I9" s="262"/>
      <c r="J9" s="262"/>
    </row>
    <row r="10" spans="1:10" ht="5.0999999999999996" customHeight="1">
      <c r="A10" s="262"/>
      <c r="B10" s="262"/>
      <c r="C10" s="262"/>
      <c r="D10" s="262"/>
      <c r="E10" s="262"/>
      <c r="F10" s="262"/>
      <c r="G10" s="590"/>
      <c r="H10" s="590"/>
      <c r="I10" s="590"/>
      <c r="J10" s="590"/>
    </row>
    <row r="11" spans="1:10">
      <c r="A11" s="262"/>
      <c r="B11" s="262"/>
      <c r="C11" s="262"/>
      <c r="D11" s="262"/>
      <c r="E11" s="262"/>
      <c r="F11" s="262"/>
      <c r="G11" s="590"/>
      <c r="H11" s="590"/>
      <c r="I11" s="590"/>
      <c r="J11" s="590"/>
    </row>
    <row r="12" spans="1:10">
      <c r="A12" s="262"/>
      <c r="B12" s="262"/>
      <c r="C12" s="262"/>
      <c r="D12" s="262"/>
      <c r="E12" s="262"/>
      <c r="F12" s="262"/>
      <c r="G12" s="1716" t="s">
        <v>853</v>
      </c>
      <c r="H12" s="1716"/>
      <c r="I12" s="1716"/>
      <c r="J12" s="1716"/>
    </row>
    <row r="13" spans="1:10">
      <c r="A13" s="262"/>
      <c r="B13" s="262"/>
      <c r="C13" s="262"/>
      <c r="D13" s="262"/>
      <c r="E13" s="262"/>
      <c r="F13" s="262" t="s">
        <v>383</v>
      </c>
      <c r="G13" s="1717" t="s">
        <v>854</v>
      </c>
      <c r="H13" s="1717"/>
      <c r="I13" s="1717"/>
      <c r="J13" s="1717"/>
    </row>
    <row r="14" spans="1:10">
      <c r="A14" s="262"/>
      <c r="B14" s="262"/>
      <c r="C14" s="262"/>
      <c r="D14" s="262"/>
      <c r="E14" s="262"/>
      <c r="F14" s="262"/>
      <c r="G14" s="1718" t="s">
        <v>855</v>
      </c>
      <c r="H14" s="1718"/>
      <c r="I14" s="1718"/>
      <c r="J14" s="1718"/>
    </row>
    <row r="15" spans="1:10">
      <c r="A15" s="262"/>
      <c r="B15" s="262"/>
      <c r="C15" s="262"/>
      <c r="D15" s="262"/>
      <c r="E15" s="262"/>
      <c r="F15" s="262"/>
      <c r="G15" s="262"/>
      <c r="H15" s="262"/>
      <c r="I15" s="262"/>
      <c r="J15" s="262"/>
    </row>
    <row r="16" spans="1:10" ht="27" customHeight="1">
      <c r="A16" s="264" t="s">
        <v>385</v>
      </c>
      <c r="B16" s="265"/>
      <c r="C16" s="265"/>
      <c r="D16" s="265"/>
      <c r="E16" s="265"/>
      <c r="F16" s="265"/>
      <c r="G16" s="265"/>
      <c r="H16" s="265"/>
      <c r="I16" s="265"/>
      <c r="J16" s="266"/>
    </row>
    <row r="17" spans="1:10">
      <c r="A17" s="262"/>
      <c r="B17" s="262"/>
      <c r="C17" s="262"/>
      <c r="D17" s="262"/>
      <c r="E17" s="262"/>
      <c r="F17" s="262"/>
      <c r="G17" s="262"/>
      <c r="H17" s="262"/>
      <c r="I17" s="262"/>
      <c r="J17" s="262"/>
    </row>
    <row r="18" spans="1:10">
      <c r="A18" s="262"/>
      <c r="B18" s="262"/>
      <c r="C18" s="262"/>
      <c r="D18" s="262"/>
      <c r="E18" s="262"/>
      <c r="F18" s="262"/>
      <c r="G18" s="262"/>
      <c r="H18" s="262"/>
      <c r="I18" s="262"/>
      <c r="J18" s="262"/>
    </row>
    <row r="19" spans="1:10">
      <c r="A19" s="262"/>
      <c r="B19" s="262" t="s">
        <v>908</v>
      </c>
      <c r="C19" s="262"/>
      <c r="D19" s="262"/>
      <c r="E19" s="262"/>
      <c r="F19" s="262"/>
      <c r="G19" s="262"/>
      <c r="H19" s="262"/>
      <c r="I19" s="262"/>
      <c r="J19" s="262"/>
    </row>
    <row r="20" spans="1:10">
      <c r="A20" s="262"/>
      <c r="B20" s="262"/>
      <c r="C20" s="262"/>
      <c r="D20" s="262"/>
      <c r="E20" s="262"/>
      <c r="F20" s="262"/>
      <c r="G20" s="262"/>
      <c r="H20" s="262"/>
      <c r="I20" s="262"/>
      <c r="J20" s="262"/>
    </row>
    <row r="21" spans="1:10">
      <c r="A21" s="262"/>
      <c r="B21" s="262" t="s">
        <v>386</v>
      </c>
      <c r="C21" s="262"/>
      <c r="D21" s="262"/>
      <c r="E21" s="262"/>
      <c r="F21" s="262"/>
      <c r="G21" s="262"/>
      <c r="H21" s="262"/>
      <c r="I21" s="262"/>
      <c r="J21" s="262"/>
    </row>
    <row r="22" spans="1:10">
      <c r="A22" s="262"/>
      <c r="B22" s="262"/>
      <c r="C22" s="262"/>
      <c r="D22" s="262"/>
      <c r="E22" s="262"/>
      <c r="F22" s="262"/>
      <c r="G22" s="262"/>
      <c r="H22" s="262"/>
      <c r="I22" s="262"/>
      <c r="J22" s="262"/>
    </row>
    <row r="23" spans="1:10">
      <c r="A23" s="266" t="s">
        <v>16</v>
      </c>
      <c r="B23" s="266"/>
      <c r="C23" s="266"/>
      <c r="D23" s="266"/>
      <c r="E23" s="266"/>
      <c r="F23" s="266"/>
      <c r="G23" s="266"/>
      <c r="H23" s="266"/>
      <c r="I23" s="266"/>
      <c r="J23" s="266"/>
    </row>
    <row r="24" spans="1:10">
      <c r="A24" s="262"/>
      <c r="B24" s="262"/>
      <c r="C24" s="262"/>
      <c r="D24" s="262"/>
      <c r="E24" s="262"/>
      <c r="F24" s="262"/>
      <c r="G24" s="262"/>
      <c r="H24" s="262"/>
      <c r="I24" s="262"/>
      <c r="J24" s="262"/>
    </row>
    <row r="25" spans="1:10">
      <c r="A25" s="262"/>
      <c r="B25" s="262"/>
      <c r="C25" s="262"/>
      <c r="D25" s="262"/>
      <c r="E25" s="262"/>
      <c r="F25" s="262"/>
      <c r="G25" s="262"/>
      <c r="H25" s="262"/>
      <c r="I25" s="262"/>
      <c r="J25" s="262"/>
    </row>
    <row r="26" spans="1:10">
      <c r="A26" s="262"/>
      <c r="B26" s="262" t="s">
        <v>387</v>
      </c>
      <c r="C26" s="262"/>
      <c r="D26" s="1713" t="str">
        <f>基本情報!$B$3</f>
        <v>令和△年△月△日</v>
      </c>
      <c r="E26" s="1714"/>
      <c r="F26" s="1714"/>
      <c r="G26" s="267"/>
      <c r="H26" s="267"/>
      <c r="I26" s="267"/>
      <c r="J26" s="262"/>
    </row>
    <row r="27" spans="1:10">
      <c r="A27" s="262"/>
      <c r="B27" s="262"/>
      <c r="C27" s="262"/>
      <c r="D27" s="452"/>
      <c r="E27" s="452"/>
      <c r="F27" s="452"/>
      <c r="G27" s="267"/>
      <c r="H27" s="267"/>
      <c r="I27" s="267"/>
      <c r="J27" s="262"/>
    </row>
    <row r="28" spans="1:10">
      <c r="A28" s="262"/>
      <c r="B28" s="262"/>
      <c r="C28" s="262"/>
      <c r="D28" s="267"/>
      <c r="E28" s="267"/>
      <c r="F28" s="267"/>
      <c r="G28" s="267"/>
      <c r="H28" s="267"/>
      <c r="I28" s="267"/>
      <c r="J28" s="262"/>
    </row>
    <row r="29" spans="1:10">
      <c r="A29" s="262"/>
      <c r="B29" s="18" t="s">
        <v>388</v>
      </c>
      <c r="C29" s="262"/>
      <c r="D29" s="453" t="str">
        <f>基本情報!$B$4</f>
        <v>◆◆◆　第□□□□ー■ー◇◇◇◇号　《注：契約書の名称を記載》</v>
      </c>
      <c r="E29" s="267"/>
      <c r="F29" s="267"/>
      <c r="G29" s="267"/>
      <c r="H29" s="267"/>
      <c r="I29" s="267"/>
      <c r="J29" s="262"/>
    </row>
    <row r="30" spans="1:10">
      <c r="A30" s="262"/>
      <c r="B30" s="18"/>
      <c r="C30" s="262"/>
      <c r="D30" s="267"/>
      <c r="E30" s="267"/>
      <c r="F30" s="267"/>
      <c r="G30" s="267"/>
      <c r="H30" s="267"/>
      <c r="I30" s="267"/>
      <c r="J30" s="262"/>
    </row>
    <row r="31" spans="1:10">
      <c r="A31" s="262"/>
      <c r="B31" s="18"/>
      <c r="C31" s="262"/>
      <c r="D31" s="1715"/>
      <c r="E31" s="1715"/>
      <c r="F31" s="1715"/>
      <c r="G31" s="1715"/>
      <c r="H31" s="1715"/>
      <c r="I31" s="1715"/>
      <c r="J31" s="262"/>
    </row>
    <row r="32" spans="1:10">
      <c r="A32" s="262"/>
      <c r="B32" s="262" t="s">
        <v>389</v>
      </c>
      <c r="C32" s="262"/>
      <c r="D32" s="1708" t="str">
        <f>基本情報!$B$2</f>
        <v>◎◎◎◎線○○○○（●●●）工事　《注：契約書の名称を記載》</v>
      </c>
      <c r="E32" s="1709"/>
      <c r="F32" s="1709"/>
      <c r="G32" s="1709"/>
      <c r="H32" s="1709"/>
      <c r="I32" s="1709"/>
      <c r="J32" s="262"/>
    </row>
    <row r="33" spans="1:10">
      <c r="A33" s="262"/>
      <c r="B33" s="262"/>
      <c r="C33" s="262"/>
      <c r="D33" s="1709"/>
      <c r="E33" s="1709"/>
      <c r="F33" s="1709"/>
      <c r="G33" s="1709"/>
      <c r="H33" s="1709"/>
      <c r="I33" s="1709"/>
      <c r="J33" s="262"/>
    </row>
    <row r="34" spans="1:10">
      <c r="A34" s="262"/>
      <c r="B34" s="262"/>
      <c r="C34" s="262"/>
      <c r="D34" s="262"/>
      <c r="E34" s="262"/>
      <c r="F34" s="262"/>
      <c r="G34" s="262"/>
      <c r="H34" s="262"/>
      <c r="I34" s="262"/>
      <c r="J34" s="262"/>
    </row>
    <row r="35" spans="1:10">
      <c r="A35" s="262"/>
      <c r="B35" s="262" t="s">
        <v>390</v>
      </c>
      <c r="C35" s="262"/>
      <c r="D35" s="290" t="s">
        <v>391</v>
      </c>
      <c r="E35" s="1710" t="s">
        <v>799</v>
      </c>
      <c r="F35" s="1710"/>
      <c r="G35" s="1710"/>
      <c r="H35" s="262"/>
      <c r="I35" s="262"/>
      <c r="J35" s="262"/>
    </row>
    <row r="36" spans="1:10">
      <c r="A36" s="262"/>
      <c r="B36" s="262"/>
      <c r="C36" s="262"/>
      <c r="D36" s="290"/>
      <c r="E36" s="262"/>
      <c r="F36" s="262"/>
      <c r="G36" s="262"/>
      <c r="H36" s="262"/>
      <c r="I36" s="262"/>
      <c r="J36" s="262"/>
    </row>
    <row r="37" spans="1:10">
      <c r="A37" s="262"/>
      <c r="B37" s="262"/>
      <c r="C37" s="262"/>
      <c r="D37" s="290" t="s">
        <v>392</v>
      </c>
      <c r="E37" s="1710" t="s">
        <v>799</v>
      </c>
      <c r="F37" s="1710"/>
      <c r="G37" s="1710"/>
      <c r="H37" s="262"/>
      <c r="I37" s="262"/>
      <c r="J37" s="262"/>
    </row>
    <row r="38" spans="1:10">
      <c r="A38" s="262"/>
      <c r="B38" s="262"/>
      <c r="C38" s="262"/>
      <c r="D38" s="262"/>
      <c r="E38" s="262"/>
      <c r="F38" s="262"/>
      <c r="G38" s="262"/>
      <c r="H38" s="262"/>
      <c r="I38" s="262"/>
      <c r="J38" s="262"/>
    </row>
    <row r="39" spans="1:10">
      <c r="A39" s="262"/>
      <c r="B39" s="262"/>
      <c r="C39" s="262"/>
      <c r="D39" s="262"/>
      <c r="E39" s="262"/>
      <c r="F39" s="262"/>
      <c r="G39" s="262"/>
      <c r="H39" s="262"/>
      <c r="I39" s="262"/>
      <c r="J39" s="262"/>
    </row>
    <row r="40" spans="1:10">
      <c r="A40" s="262"/>
      <c r="B40" s="262" t="s">
        <v>393</v>
      </c>
      <c r="C40" s="262"/>
      <c r="D40" s="262"/>
      <c r="E40" s="262"/>
      <c r="F40" s="262"/>
      <c r="G40" s="262"/>
      <c r="H40" s="262"/>
      <c r="I40" s="262"/>
      <c r="J40" s="262"/>
    </row>
    <row r="41" spans="1:10">
      <c r="A41" s="262"/>
      <c r="B41" s="262"/>
      <c r="C41" s="262"/>
      <c r="D41" s="262"/>
      <c r="E41" s="262"/>
      <c r="F41" s="262"/>
      <c r="G41" s="262"/>
      <c r="H41" s="262"/>
      <c r="I41" s="262"/>
      <c r="J41" s="262"/>
    </row>
    <row r="42" spans="1:10">
      <c r="A42" s="262"/>
      <c r="B42" s="262"/>
      <c r="C42" s="262"/>
      <c r="D42" s="262"/>
      <c r="E42" s="262"/>
      <c r="F42" s="262"/>
      <c r="G42" s="262"/>
      <c r="H42" s="262"/>
      <c r="I42" s="262"/>
      <c r="J42" s="262"/>
    </row>
    <row r="43" spans="1:10">
      <c r="A43" s="262"/>
      <c r="B43" s="262" t="s">
        <v>394</v>
      </c>
      <c r="C43" s="262"/>
      <c r="D43" s="263" t="s">
        <v>395</v>
      </c>
      <c r="E43" s="1711"/>
      <c r="F43" s="1711"/>
      <c r="G43" s="1711"/>
      <c r="H43" s="1711"/>
      <c r="I43" s="1711"/>
      <c r="J43" s="262"/>
    </row>
    <row r="44" spans="1:10">
      <c r="A44" s="262"/>
      <c r="B44" s="262"/>
      <c r="C44" s="262"/>
      <c r="D44" s="262"/>
      <c r="E44" s="262"/>
      <c r="F44" s="262"/>
      <c r="G44" s="262"/>
      <c r="H44" s="262"/>
      <c r="I44" s="262"/>
      <c r="J44" s="262"/>
    </row>
    <row r="45" spans="1:10" ht="5.0999999999999996" customHeight="1">
      <c r="A45" s="262"/>
      <c r="B45" s="262"/>
      <c r="C45" s="262"/>
      <c r="D45" s="262"/>
      <c r="E45" s="262"/>
      <c r="F45" s="262"/>
      <c r="G45" s="262"/>
      <c r="H45" s="262"/>
      <c r="I45" s="262"/>
      <c r="J45" s="262"/>
    </row>
    <row r="46" spans="1:10" ht="5.0999999999999996" customHeight="1">
      <c r="A46" s="262"/>
      <c r="B46" s="262"/>
      <c r="C46" s="262"/>
      <c r="D46" s="262"/>
      <c r="E46" s="262"/>
      <c r="F46" s="262"/>
      <c r="G46" s="262"/>
      <c r="H46" s="262"/>
      <c r="I46" s="262"/>
      <c r="J46" s="262"/>
    </row>
    <row r="47" spans="1:10" ht="5.0999999999999996" customHeight="1">
      <c r="A47" s="262"/>
      <c r="B47" s="262"/>
      <c r="C47" s="262"/>
      <c r="D47" s="262"/>
      <c r="E47" s="262"/>
      <c r="F47" s="262"/>
      <c r="G47" s="262"/>
      <c r="H47" s="262"/>
      <c r="I47" s="262"/>
      <c r="J47" s="262"/>
    </row>
    <row r="48" spans="1:10" ht="5.0999999999999996" customHeight="1">
      <c r="A48" s="262"/>
      <c r="B48" s="262"/>
      <c r="C48" s="262"/>
      <c r="D48" s="262"/>
      <c r="E48" s="262"/>
      <c r="F48" s="262"/>
      <c r="G48" s="262"/>
      <c r="H48" s="262"/>
      <c r="I48" s="262"/>
      <c r="J48" s="262"/>
    </row>
    <row r="49" spans="1:10">
      <c r="A49" s="268"/>
      <c r="B49" s="268"/>
      <c r="C49" s="268"/>
      <c r="D49" s="268"/>
      <c r="E49" s="268"/>
      <c r="F49" s="268"/>
      <c r="G49" s="268"/>
      <c r="H49" s="268"/>
      <c r="I49" s="268"/>
      <c r="J49" s="268"/>
    </row>
    <row r="50" spans="1:10">
      <c r="A50" s="269"/>
      <c r="B50" s="269"/>
      <c r="C50" s="269"/>
      <c r="D50" s="269"/>
      <c r="E50" s="269"/>
      <c r="F50" s="269"/>
      <c r="G50" s="269"/>
      <c r="H50" s="269"/>
      <c r="I50" s="269"/>
      <c r="J50" s="262"/>
    </row>
    <row r="55" spans="1:10" ht="18" customHeight="1"/>
  </sheetData>
  <mergeCells count="11">
    <mergeCell ref="D32:I33"/>
    <mergeCell ref="E35:G35"/>
    <mergeCell ref="E37:G37"/>
    <mergeCell ref="E43:I43"/>
    <mergeCell ref="H4:J4"/>
    <mergeCell ref="B7:D7"/>
    <mergeCell ref="D26:F26"/>
    <mergeCell ref="D31:I31"/>
    <mergeCell ref="G12:J12"/>
    <mergeCell ref="G13:J13"/>
    <mergeCell ref="G14:J14"/>
  </mergeCells>
  <phoneticPr fontId="3"/>
  <printOptions horizontalCentered="1"/>
  <pageMargins left="0.70866141732283472" right="0.70866141732283472" top="0.74803149606299213" bottom="0.74803149606299213" header="0.31496062992125984" footer="0.31496062992125984"/>
  <pageSetup paperSize="9" scale="95"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FF00"/>
  </sheetPr>
  <dimension ref="A1:B26"/>
  <sheetViews>
    <sheetView workbookViewId="0">
      <selection sqref="A1:B1"/>
    </sheetView>
  </sheetViews>
  <sheetFormatPr defaultRowHeight="18.75"/>
  <cols>
    <col min="1" max="1" width="17.375" style="797" customWidth="1"/>
    <col min="2" max="2" width="62.125" style="797" customWidth="1"/>
    <col min="3" max="16384" width="9" style="797"/>
  </cols>
  <sheetData>
    <row r="1" spans="1:2" ht="21" customHeight="1">
      <c r="A1" s="1026"/>
      <c r="B1" s="1027"/>
    </row>
    <row r="2" spans="1:2" ht="18.75" customHeight="1">
      <c r="A2" s="1723" t="s">
        <v>1310</v>
      </c>
      <c r="B2" s="1027"/>
    </row>
    <row r="3" spans="1:2" ht="18.75" customHeight="1">
      <c r="A3" s="811"/>
    </row>
    <row r="4" spans="1:2" ht="18.75" customHeight="1">
      <c r="A4" s="1026" t="s">
        <v>1309</v>
      </c>
      <c r="B4" s="1027"/>
    </row>
    <row r="5" spans="1:2" ht="18.75" customHeight="1">
      <c r="A5" s="594"/>
    </row>
    <row r="6" spans="1:2" ht="18.75" customHeight="1">
      <c r="A6" s="594"/>
    </row>
    <row r="7" spans="1:2" ht="18.75" customHeight="1">
      <c r="A7" s="1026" t="s">
        <v>1308</v>
      </c>
      <c r="B7" s="1027"/>
    </row>
    <row r="8" spans="1:2" ht="18.75" customHeight="1">
      <c r="A8" s="594"/>
    </row>
    <row r="9" spans="1:2" ht="18.75" customHeight="1">
      <c r="A9" s="1724" t="s">
        <v>1307</v>
      </c>
      <c r="B9" s="1027"/>
    </row>
    <row r="10" spans="1:2" ht="18.75" customHeight="1">
      <c r="A10" s="594"/>
    </row>
    <row r="11" spans="1:2" ht="18.75" customHeight="1">
      <c r="A11" s="1026" t="s">
        <v>1306</v>
      </c>
      <c r="B11" s="1027"/>
    </row>
    <row r="12" spans="1:2" ht="42.6" customHeight="1">
      <c r="A12" s="810" t="s">
        <v>646</v>
      </c>
      <c r="B12" s="809"/>
    </row>
    <row r="13" spans="1:2" ht="42.6" customHeight="1">
      <c r="A13" s="810" t="s">
        <v>1305</v>
      </c>
      <c r="B13" s="809"/>
    </row>
    <row r="14" spans="1:2" ht="42.6" customHeight="1">
      <c r="A14" s="810" t="s">
        <v>645</v>
      </c>
      <c r="B14" s="809"/>
    </row>
    <row r="15" spans="1:2" ht="42.6" customHeight="1">
      <c r="A15" s="810" t="s">
        <v>1304</v>
      </c>
      <c r="B15" s="809" t="s">
        <v>1303</v>
      </c>
    </row>
    <row r="16" spans="1:2" ht="42.6" customHeight="1">
      <c r="A16" s="810" t="s">
        <v>123</v>
      </c>
      <c r="B16" s="809"/>
    </row>
    <row r="17" spans="1:2" ht="13.5" customHeight="1">
      <c r="A17" s="1719" t="s">
        <v>1302</v>
      </c>
      <c r="B17" s="1722"/>
    </row>
    <row r="18" spans="1:2" ht="13.5" customHeight="1">
      <c r="A18" s="1720"/>
      <c r="B18" s="1722"/>
    </row>
    <row r="19" spans="1:2" ht="13.5" customHeight="1">
      <c r="A19" s="1720"/>
      <c r="B19" s="1722"/>
    </row>
    <row r="20" spans="1:2" ht="13.5" customHeight="1">
      <c r="A20" s="1720"/>
      <c r="B20" s="1722"/>
    </row>
    <row r="21" spans="1:2" ht="13.5" customHeight="1">
      <c r="A21" s="1720"/>
      <c r="B21" s="1722"/>
    </row>
    <row r="22" spans="1:2" ht="13.5" customHeight="1">
      <c r="A22" s="1720"/>
      <c r="B22" s="1722"/>
    </row>
    <row r="23" spans="1:2" ht="13.5" customHeight="1">
      <c r="A23" s="1720"/>
      <c r="B23" s="1722"/>
    </row>
    <row r="24" spans="1:2" ht="13.5" customHeight="1">
      <c r="A24" s="1720"/>
      <c r="B24" s="1722"/>
    </row>
    <row r="25" spans="1:2" ht="13.5" customHeight="1">
      <c r="A25" s="1721"/>
      <c r="B25" s="1722"/>
    </row>
    <row r="26" spans="1:2">
      <c r="A26" s="594"/>
    </row>
  </sheetData>
  <mergeCells count="8">
    <mergeCell ref="A17:A25"/>
    <mergeCell ref="B17:B25"/>
    <mergeCell ref="A1:B1"/>
    <mergeCell ref="A2:B2"/>
    <mergeCell ref="A4:B4"/>
    <mergeCell ref="A7:B7"/>
    <mergeCell ref="A9:B9"/>
    <mergeCell ref="A11:B11"/>
  </mergeCells>
  <phoneticPr fontId="3"/>
  <pageMargins left="0.75" right="0.75" top="1" bottom="1" header="0.5" footer="0.5"/>
  <pageSetup paperSize="9" orientation="portrait"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kumamotoken16">
    <pageSetUpPr fitToPage="1"/>
  </sheetPr>
  <dimension ref="A1:AI42"/>
  <sheetViews>
    <sheetView showGridLines="0" view="pageBreakPreview" topLeftCell="A13" zoomScale="95" zoomScaleNormal="95" zoomScaleSheetLayoutView="95" workbookViewId="0">
      <selection activeCell="BH25" sqref="BH25"/>
    </sheetView>
  </sheetViews>
  <sheetFormatPr defaultColWidth="2.375" defaultRowHeight="18.75"/>
  <cols>
    <col min="1" max="16384" width="2.375" style="447"/>
  </cols>
  <sheetData>
    <row r="1" spans="1:35">
      <c r="A1" s="18" t="s">
        <v>827</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spans="1:3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c r="A3" s="18"/>
      <c r="B3" s="18"/>
      <c r="C3" s="18"/>
      <c r="D3" s="18"/>
      <c r="E3" s="18"/>
      <c r="F3" s="18"/>
      <c r="G3" s="18"/>
      <c r="H3" s="18"/>
      <c r="I3" s="18"/>
      <c r="J3" s="18"/>
      <c r="K3" s="18"/>
      <c r="L3" s="18"/>
      <c r="M3" s="18"/>
      <c r="N3" s="18"/>
      <c r="O3" s="18"/>
      <c r="P3" s="18"/>
      <c r="Q3" s="18"/>
      <c r="R3" s="18"/>
      <c r="S3" s="18"/>
      <c r="T3" s="18"/>
      <c r="U3" s="18"/>
      <c r="V3" s="18"/>
      <c r="W3" s="18"/>
      <c r="X3" s="18"/>
      <c r="Y3" s="18"/>
      <c r="Z3" s="21" t="s">
        <v>22</v>
      </c>
      <c r="AA3" s="1043" t="s">
        <v>799</v>
      </c>
      <c r="AB3" s="1043"/>
      <c r="AC3" s="1043"/>
      <c r="AD3" s="1043"/>
      <c r="AE3" s="1043"/>
      <c r="AF3" s="1043"/>
      <c r="AG3" s="1043"/>
      <c r="AH3" s="1043"/>
      <c r="AI3" s="1043"/>
    </row>
    <row r="4" spans="1:3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c r="B5" s="578" t="s">
        <v>86</v>
      </c>
      <c r="N5" s="18"/>
      <c r="O5" s="18"/>
      <c r="P5" s="18"/>
      <c r="Q5" s="18"/>
      <c r="R5" s="18"/>
      <c r="S5" s="18"/>
      <c r="T5" s="18"/>
      <c r="U5" s="18"/>
      <c r="V5" s="18"/>
      <c r="W5" s="18"/>
      <c r="X5" s="18"/>
      <c r="Y5" s="18"/>
      <c r="Z5" s="18"/>
      <c r="AA5" s="18"/>
      <c r="AB5" s="18"/>
      <c r="AC5" s="18"/>
      <c r="AD5" s="18"/>
      <c r="AE5" s="18"/>
      <c r="AF5" s="18"/>
      <c r="AG5" s="18"/>
      <c r="AH5" s="18"/>
      <c r="AI5" s="18"/>
    </row>
    <row r="6" spans="1:35">
      <c r="C6" s="1309" t="s">
        <v>890</v>
      </c>
      <c r="D6" s="1309"/>
      <c r="E6" s="1309"/>
      <c r="F6" s="1309"/>
      <c r="G6" s="1309"/>
      <c r="H6" s="1309"/>
      <c r="I6" s="1309"/>
      <c r="J6" s="1309"/>
      <c r="K6" s="1309"/>
      <c r="L6" s="1309"/>
      <c r="M6" s="571" t="s">
        <v>34</v>
      </c>
      <c r="N6" s="18"/>
      <c r="O6" s="18"/>
      <c r="P6" s="18"/>
      <c r="Q6" s="18"/>
      <c r="R6" s="18"/>
      <c r="S6" s="18"/>
      <c r="T6" s="18"/>
      <c r="U6" s="18"/>
      <c r="V6" s="18"/>
      <c r="W6" s="18"/>
      <c r="X6" s="18"/>
      <c r="Y6" s="18"/>
      <c r="Z6" s="18"/>
      <c r="AA6" s="18"/>
      <c r="AB6" s="18"/>
      <c r="AC6" s="18"/>
      <c r="AD6" s="18"/>
      <c r="AE6" s="18"/>
      <c r="AF6" s="18"/>
      <c r="AG6" s="18"/>
      <c r="AH6" s="18"/>
      <c r="AI6" s="18"/>
    </row>
    <row r="7" spans="1:3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35">
      <c r="A8" s="18"/>
      <c r="B8" s="18"/>
      <c r="C8" s="18"/>
      <c r="D8" s="18"/>
      <c r="E8" s="18"/>
      <c r="F8" s="18"/>
      <c r="G8" s="18"/>
      <c r="H8" s="18"/>
      <c r="I8" s="18"/>
      <c r="J8" s="18"/>
      <c r="K8" s="18"/>
      <c r="L8" s="18"/>
      <c r="M8" s="18"/>
      <c r="N8" s="18"/>
      <c r="O8" s="18"/>
      <c r="P8" s="18"/>
      <c r="Q8" s="18"/>
      <c r="R8" s="18"/>
      <c r="S8" s="18"/>
      <c r="T8" s="18"/>
      <c r="U8" s="18"/>
      <c r="V8" s="18"/>
      <c r="W8" s="18"/>
      <c r="X8" s="18"/>
      <c r="Y8" s="584"/>
      <c r="Z8" s="584"/>
      <c r="AA8" s="584"/>
      <c r="AB8" s="584"/>
      <c r="AC8" s="584"/>
      <c r="AD8" s="584"/>
      <c r="AE8" s="584"/>
      <c r="AF8" s="584"/>
      <c r="AG8" s="584"/>
      <c r="AH8" s="584"/>
      <c r="AI8" s="584"/>
    </row>
    <row r="9" spans="1:35">
      <c r="A9" s="18"/>
      <c r="B9" s="18"/>
      <c r="C9" s="18"/>
      <c r="D9" s="18"/>
      <c r="E9" s="18"/>
      <c r="F9" s="18"/>
      <c r="G9" s="18"/>
      <c r="H9" s="18"/>
      <c r="I9" s="18"/>
      <c r="J9" s="18"/>
      <c r="K9" s="18"/>
      <c r="L9" s="18"/>
      <c r="M9" s="18"/>
      <c r="N9" s="18"/>
      <c r="O9" s="18"/>
      <c r="P9" s="18"/>
      <c r="Q9" s="18"/>
      <c r="R9" s="18"/>
      <c r="S9" s="18"/>
      <c r="T9" s="18"/>
      <c r="U9" s="18"/>
      <c r="V9" s="18"/>
      <c r="W9" s="18"/>
      <c r="X9" s="18"/>
      <c r="Y9" s="584"/>
      <c r="Z9" s="584"/>
      <c r="AA9" s="584"/>
      <c r="AB9" s="584"/>
      <c r="AC9" s="584"/>
      <c r="AD9" s="584"/>
      <c r="AE9" s="584"/>
      <c r="AF9" s="584"/>
      <c r="AG9" s="584"/>
      <c r="AH9" s="584"/>
      <c r="AI9" s="584"/>
    </row>
    <row r="10" spans="1:35">
      <c r="A10" s="18"/>
      <c r="B10" s="18"/>
      <c r="C10" s="18"/>
      <c r="D10" s="18"/>
      <c r="E10" s="18"/>
      <c r="F10" s="18"/>
      <c r="G10" s="18"/>
      <c r="H10" s="18"/>
      <c r="I10" s="18"/>
      <c r="J10" s="18"/>
      <c r="K10" s="18"/>
      <c r="L10" s="18"/>
      <c r="M10" s="18"/>
      <c r="N10" s="18"/>
      <c r="O10" s="18"/>
      <c r="P10" s="18"/>
      <c r="Q10" s="18"/>
      <c r="R10" s="18"/>
      <c r="S10" s="18"/>
      <c r="T10" s="18"/>
      <c r="U10" s="18"/>
      <c r="V10" s="18"/>
      <c r="W10" s="18"/>
      <c r="X10" s="18"/>
      <c r="Y10" s="1310" t="s">
        <v>853</v>
      </c>
      <c r="Z10" s="1310"/>
      <c r="AA10" s="1310"/>
      <c r="AB10" s="1310"/>
      <c r="AC10" s="1310"/>
      <c r="AD10" s="1310"/>
      <c r="AE10" s="1310"/>
      <c r="AF10" s="1310"/>
      <c r="AG10" s="1310"/>
      <c r="AH10" s="1310"/>
      <c r="AI10" s="1310"/>
    </row>
    <row r="11" spans="1:35">
      <c r="A11" s="18"/>
      <c r="B11" s="18"/>
      <c r="C11" s="18"/>
      <c r="D11" s="18"/>
      <c r="E11" s="18"/>
      <c r="F11" s="18"/>
      <c r="G11" s="18"/>
      <c r="H11" s="18"/>
      <c r="I11" s="18"/>
      <c r="J11" s="18"/>
      <c r="K11" s="18"/>
      <c r="L11" s="18"/>
      <c r="M11" s="18"/>
      <c r="N11" s="18"/>
      <c r="O11" s="18"/>
      <c r="P11" s="18"/>
      <c r="Q11" s="18"/>
      <c r="R11" s="18"/>
      <c r="S11" s="18"/>
      <c r="T11" s="18"/>
      <c r="U11" s="18"/>
      <c r="V11" s="18"/>
      <c r="W11" s="18"/>
      <c r="X11" s="21" t="s">
        <v>396</v>
      </c>
      <c r="Y11" s="1725" t="s">
        <v>854</v>
      </c>
      <c r="Z11" s="1725"/>
      <c r="AA11" s="1725"/>
      <c r="AB11" s="1725"/>
      <c r="AC11" s="1725"/>
      <c r="AD11" s="1725"/>
      <c r="AE11" s="1725"/>
      <c r="AF11" s="1725"/>
      <c r="AG11" s="1725"/>
      <c r="AH11" s="1725"/>
      <c r="AI11" s="1725"/>
    </row>
    <row r="12" spans="1:35">
      <c r="A12" s="18"/>
      <c r="B12" s="18"/>
      <c r="C12" s="18"/>
      <c r="D12" s="18"/>
      <c r="E12" s="18"/>
      <c r="F12" s="18"/>
      <c r="G12" s="18"/>
      <c r="H12" s="18"/>
      <c r="I12" s="18"/>
      <c r="J12" s="18"/>
      <c r="K12" s="18"/>
      <c r="L12" s="18"/>
      <c r="M12" s="18"/>
      <c r="N12" s="18"/>
      <c r="O12" s="18"/>
      <c r="P12" s="18"/>
      <c r="Q12" s="18"/>
      <c r="R12" s="18"/>
      <c r="S12" s="18"/>
      <c r="T12" s="18"/>
      <c r="U12" s="18"/>
      <c r="V12" s="18"/>
      <c r="W12" s="18"/>
      <c r="X12" s="18"/>
      <c r="Y12" s="1310" t="s">
        <v>855</v>
      </c>
      <c r="Z12" s="1310"/>
      <c r="AA12" s="1310"/>
      <c r="AB12" s="1310"/>
      <c r="AC12" s="1310"/>
      <c r="AD12" s="1310"/>
      <c r="AE12" s="1310"/>
      <c r="AF12" s="1310"/>
      <c r="AG12" s="1310"/>
      <c r="AH12" s="1310"/>
      <c r="AI12" s="1310"/>
    </row>
    <row r="13" spans="1:3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row>
    <row r="14" spans="1:35" ht="30" customHeight="1">
      <c r="A14" s="1044" t="s">
        <v>397</v>
      </c>
      <c r="B14" s="1044"/>
      <c r="C14" s="1044"/>
      <c r="D14" s="1044"/>
      <c r="E14" s="1044"/>
      <c r="F14" s="1044"/>
      <c r="G14" s="1044"/>
      <c r="H14" s="1044"/>
      <c r="I14" s="1044"/>
      <c r="J14" s="1044"/>
      <c r="K14" s="1044"/>
      <c r="L14" s="1044"/>
      <c r="M14" s="1044"/>
      <c r="N14" s="1044"/>
      <c r="O14" s="1044"/>
      <c r="P14" s="1044"/>
      <c r="Q14" s="1044"/>
      <c r="R14" s="1044"/>
      <c r="S14" s="1044"/>
      <c r="T14" s="1044"/>
      <c r="U14" s="1044"/>
      <c r="V14" s="1044"/>
      <c r="W14" s="1044"/>
      <c r="X14" s="1044"/>
      <c r="Y14" s="1044"/>
      <c r="Z14" s="1044"/>
      <c r="AA14" s="1044"/>
      <c r="AB14" s="1044"/>
      <c r="AC14" s="1044"/>
      <c r="AD14" s="1044"/>
      <c r="AE14" s="1044"/>
      <c r="AF14" s="1044"/>
      <c r="AG14" s="1044"/>
      <c r="AH14" s="1044"/>
      <c r="AI14" s="1044"/>
    </row>
    <row r="15" spans="1:3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row>
    <row r="16" spans="1:3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row>
    <row r="17" spans="1:35">
      <c r="A17" s="18"/>
      <c r="B17" s="18"/>
      <c r="C17" s="18"/>
      <c r="D17" s="18" t="s">
        <v>398</v>
      </c>
      <c r="E17" s="18"/>
      <c r="F17" s="18"/>
      <c r="G17" s="18"/>
      <c r="H17" s="18"/>
      <c r="I17" s="18"/>
      <c r="J17" s="18"/>
      <c r="K17" s="18"/>
      <c r="L17" s="18"/>
      <c r="M17" s="1043" t="s">
        <v>238</v>
      </c>
      <c r="N17" s="1043"/>
      <c r="O17" s="1043"/>
      <c r="P17" s="1043"/>
      <c r="Q17" s="1043"/>
      <c r="R17" s="1043"/>
      <c r="S17" s="1043"/>
      <c r="T17" s="1043"/>
      <c r="U17" s="1043"/>
      <c r="V17" s="18" t="s">
        <v>895</v>
      </c>
      <c r="W17" s="18"/>
      <c r="X17" s="18"/>
      <c r="Y17" s="18"/>
      <c r="Z17" s="18"/>
      <c r="AA17" s="18"/>
      <c r="AB17" s="18"/>
      <c r="AC17" s="18"/>
      <c r="AD17" s="18"/>
      <c r="AE17" s="18"/>
      <c r="AF17" s="18"/>
      <c r="AG17" s="18"/>
      <c r="AH17" s="18"/>
      <c r="AI17" s="18"/>
    </row>
    <row r="18" spans="1:3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5">
      <c r="A19" s="18"/>
      <c r="B19" s="18"/>
      <c r="C19" s="18" t="s">
        <v>907</v>
      </c>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row>
    <row r="20" spans="1:3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row>
    <row r="21" spans="1:3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row>
    <row r="22" spans="1:35">
      <c r="A22" s="1088" t="s">
        <v>399</v>
      </c>
      <c r="B22" s="1088"/>
      <c r="C22" s="1088"/>
      <c r="D22" s="1088"/>
      <c r="E22" s="1088"/>
      <c r="F22" s="1088"/>
      <c r="G22" s="1088"/>
      <c r="H22" s="1088"/>
      <c r="I22" s="1088"/>
      <c r="J22" s="1088"/>
      <c r="K22" s="1088"/>
      <c r="L22" s="1088"/>
      <c r="M22" s="1088"/>
      <c r="N22" s="1088"/>
      <c r="O22" s="1088"/>
      <c r="P22" s="1088"/>
      <c r="Q22" s="1088"/>
      <c r="R22" s="1088"/>
      <c r="S22" s="1088"/>
      <c r="T22" s="1088"/>
      <c r="U22" s="1088"/>
      <c r="V22" s="1088"/>
      <c r="W22" s="1088"/>
      <c r="X22" s="1088"/>
      <c r="Y22" s="1088"/>
      <c r="Z22" s="1088"/>
      <c r="AA22" s="1088"/>
      <c r="AB22" s="1088"/>
      <c r="AC22" s="1088"/>
      <c r="AD22" s="1088"/>
      <c r="AE22" s="1088"/>
      <c r="AF22" s="1088"/>
      <c r="AG22" s="1088"/>
      <c r="AH22" s="1088"/>
      <c r="AI22" s="1088"/>
    </row>
    <row r="23" spans="1:3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row>
    <row r="24" spans="1:35">
      <c r="A24" s="18"/>
      <c r="B24" s="18"/>
      <c r="C24" s="18"/>
      <c r="D24" s="18" t="s">
        <v>107</v>
      </c>
      <c r="F24" s="18"/>
      <c r="G24" s="18"/>
      <c r="H24" s="18"/>
      <c r="I24" s="454" t="str">
        <f>基本情報!$B$4</f>
        <v>◆◆◆　第□□□□ー■ー◇◇◇◇号　《注：契約書の名称を記載》</v>
      </c>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row>
    <row r="25" spans="1:35">
      <c r="A25" s="18"/>
      <c r="B25" s="18"/>
      <c r="C25" s="18"/>
      <c r="D25" s="18"/>
      <c r="F25" s="18"/>
      <c r="G25" s="18"/>
      <c r="H25" s="1302"/>
      <c r="I25" s="1302"/>
      <c r="J25" s="1302"/>
      <c r="K25" s="1302"/>
      <c r="L25" s="1302"/>
      <c r="M25" s="1302"/>
      <c r="N25" s="1302"/>
      <c r="O25" s="1302"/>
      <c r="P25" s="1302"/>
      <c r="Q25" s="1302"/>
      <c r="R25" s="1302"/>
      <c r="S25" s="1302"/>
      <c r="T25" s="1302"/>
      <c r="U25" s="1302"/>
      <c r="V25" s="1302"/>
      <c r="W25" s="1302"/>
      <c r="X25" s="1302"/>
      <c r="Y25" s="1302"/>
      <c r="Z25" s="1302"/>
      <c r="AA25" s="1302"/>
      <c r="AB25" s="1302"/>
      <c r="AC25" s="1302"/>
      <c r="AD25" s="1302"/>
      <c r="AE25" s="1302"/>
      <c r="AF25" s="1302"/>
      <c r="AG25" s="18"/>
      <c r="AH25" s="18"/>
      <c r="AI25" s="18"/>
    </row>
    <row r="26" spans="1:35">
      <c r="A26" s="18"/>
      <c r="B26" s="18"/>
      <c r="C26" s="18"/>
      <c r="D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row>
    <row r="27" spans="1:35">
      <c r="A27" s="18"/>
      <c r="B27" s="18"/>
      <c r="C27" s="18"/>
      <c r="D27" s="18" t="s">
        <v>346</v>
      </c>
      <c r="F27" s="18"/>
      <c r="G27" s="18"/>
      <c r="H27" s="18"/>
      <c r="I27" s="454" t="str">
        <f>基本情報!$B$2</f>
        <v>◎◎◎◎線○○○○（●●●）工事　《注：契約書の名称を記載》</v>
      </c>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row>
    <row r="28" spans="1:35">
      <c r="A28" s="18"/>
      <c r="B28" s="18"/>
      <c r="C28" s="18"/>
      <c r="D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row>
    <row r="29" spans="1:35">
      <c r="A29" s="18"/>
      <c r="B29" s="18"/>
      <c r="C29" s="18"/>
      <c r="D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row>
    <row r="30" spans="1:35">
      <c r="A30" s="18"/>
      <c r="B30" s="18"/>
      <c r="C30" s="18"/>
      <c r="D30" s="18" t="s">
        <v>400</v>
      </c>
      <c r="E30" s="18"/>
      <c r="F30" s="18"/>
      <c r="G30" s="18"/>
      <c r="H30" s="18" t="s">
        <v>75</v>
      </c>
      <c r="I30" s="1043" t="s">
        <v>799</v>
      </c>
      <c r="J30" s="1043"/>
      <c r="K30" s="1043"/>
      <c r="L30" s="1043"/>
      <c r="M30" s="1043"/>
      <c r="N30" s="1043"/>
      <c r="O30" s="1043"/>
      <c r="P30" s="1043"/>
      <c r="Q30" s="1043"/>
      <c r="R30" s="18"/>
      <c r="S30" s="18"/>
      <c r="T30" s="18" t="s">
        <v>76</v>
      </c>
      <c r="U30" s="1043" t="s">
        <v>799</v>
      </c>
      <c r="V30" s="1043"/>
      <c r="W30" s="1043"/>
      <c r="X30" s="1043"/>
      <c r="Y30" s="1043"/>
      <c r="Z30" s="1043"/>
      <c r="AA30" s="1043"/>
      <c r="AB30" s="1043"/>
      <c r="AC30" s="1043"/>
      <c r="AD30" s="18"/>
      <c r="AE30" s="18"/>
      <c r="AF30" s="18"/>
      <c r="AG30" s="18"/>
      <c r="AH30" s="18"/>
      <c r="AI30" s="18"/>
    </row>
    <row r="31" spans="1:3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row>
    <row r="32" spans="1:3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row>
    <row r="33" spans="1:35">
      <c r="A33" s="18"/>
      <c r="B33" s="18"/>
      <c r="C33" s="18"/>
      <c r="D33" s="18" t="s">
        <v>123</v>
      </c>
      <c r="E33" s="18"/>
      <c r="F33" s="18"/>
      <c r="G33" s="18"/>
      <c r="H33" s="18"/>
      <c r="I33" s="18" t="s">
        <v>401</v>
      </c>
      <c r="J33" s="1726"/>
      <c r="K33" s="1726"/>
      <c r="L33" s="1726"/>
      <c r="M33" s="1726"/>
      <c r="N33" s="1726"/>
      <c r="O33" s="1726"/>
      <c r="P33" s="1726"/>
      <c r="Q33" s="1726"/>
      <c r="R33" s="1726"/>
      <c r="S33" s="1726"/>
      <c r="T33" s="1726"/>
      <c r="U33" s="1726"/>
      <c r="V33" s="1726"/>
      <c r="W33" s="1726"/>
      <c r="X33" s="1726"/>
      <c r="Y33" s="1726"/>
      <c r="Z33" s="1726"/>
      <c r="AA33" s="1726"/>
      <c r="AB33" s="1726"/>
      <c r="AC33" s="1726"/>
      <c r="AD33" s="1726"/>
      <c r="AE33" s="1726"/>
      <c r="AF33" s="1726"/>
      <c r="AG33" s="18"/>
      <c r="AH33" s="18"/>
      <c r="AI33" s="18"/>
    </row>
    <row r="34" spans="1:3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row>
    <row r="35" spans="1:3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row>
    <row r="36" spans="1:35">
      <c r="A36" s="18"/>
      <c r="B36" s="18"/>
      <c r="C36" s="18"/>
      <c r="D36" s="18" t="s">
        <v>402</v>
      </c>
      <c r="E36" s="18"/>
      <c r="F36" s="18"/>
      <c r="G36" s="18"/>
      <c r="H36" s="18"/>
      <c r="I36" s="18"/>
      <c r="J36" s="18" t="s">
        <v>75</v>
      </c>
      <c r="K36" s="1043" t="s">
        <v>799</v>
      </c>
      <c r="L36" s="1043"/>
      <c r="M36" s="1043"/>
      <c r="N36" s="1043"/>
      <c r="O36" s="1043"/>
      <c r="P36" s="1043"/>
      <c r="Q36" s="1043"/>
      <c r="R36" s="1043"/>
      <c r="S36" s="1043"/>
      <c r="T36" s="18"/>
      <c r="U36" s="18"/>
      <c r="V36" s="18" t="s">
        <v>76</v>
      </c>
      <c r="W36" s="1043" t="s">
        <v>799</v>
      </c>
      <c r="X36" s="1043"/>
      <c r="Y36" s="1043"/>
      <c r="Z36" s="1043"/>
      <c r="AA36" s="1043"/>
      <c r="AB36" s="1043"/>
      <c r="AC36" s="1043"/>
      <c r="AD36" s="1043"/>
      <c r="AE36" s="1043"/>
      <c r="AF36" s="18"/>
      <c r="AG36" s="18"/>
      <c r="AH36" s="18"/>
      <c r="AI36" s="18"/>
    </row>
    <row r="37" spans="1:3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row>
    <row r="38" spans="1:3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row>
    <row r="39" spans="1:35">
      <c r="A39" s="18"/>
      <c r="B39" s="18"/>
      <c r="C39" s="18"/>
      <c r="D39" s="18" t="s">
        <v>403</v>
      </c>
      <c r="E39" s="18"/>
      <c r="F39" s="18"/>
      <c r="G39" s="18"/>
      <c r="H39" s="18"/>
      <c r="I39" s="18"/>
      <c r="J39" s="18"/>
      <c r="K39" s="18"/>
      <c r="L39" s="18"/>
      <c r="M39" s="18"/>
      <c r="N39" s="18"/>
      <c r="O39" s="18"/>
      <c r="P39" s="18" t="s">
        <v>404</v>
      </c>
      <c r="Q39" s="1726"/>
      <c r="R39" s="1726"/>
      <c r="S39" s="1726"/>
      <c r="T39" s="1726"/>
      <c r="U39" s="1726"/>
      <c r="V39" s="1726"/>
      <c r="W39" s="1726"/>
      <c r="X39" s="1726"/>
      <c r="Y39" s="1726"/>
      <c r="Z39" s="1726"/>
      <c r="AA39" s="1726"/>
      <c r="AB39" s="1726"/>
      <c r="AC39" s="1726"/>
      <c r="AD39" s="1726"/>
      <c r="AE39" s="1726"/>
      <c r="AF39" s="1726"/>
      <c r="AG39" s="18"/>
      <c r="AH39" s="18"/>
      <c r="AI39" s="18"/>
    </row>
    <row r="40" spans="1:3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row>
    <row r="41" spans="1:35">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row>
    <row r="42" spans="1:3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row>
  </sheetData>
  <mergeCells count="15">
    <mergeCell ref="K36:S36"/>
    <mergeCell ref="W36:AE36"/>
    <mergeCell ref="Q39:AF39"/>
    <mergeCell ref="M17:U17"/>
    <mergeCell ref="A22:AI22"/>
    <mergeCell ref="H25:AF25"/>
    <mergeCell ref="I30:Q30"/>
    <mergeCell ref="U30:AC30"/>
    <mergeCell ref="J33:AF33"/>
    <mergeCell ref="A14:AI14"/>
    <mergeCell ref="AA3:AI3"/>
    <mergeCell ref="C6:L6"/>
    <mergeCell ref="Y10:AI10"/>
    <mergeCell ref="Y11:AI11"/>
    <mergeCell ref="Y12:AI12"/>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kumamotoken17">
    <pageSetUpPr fitToPage="1"/>
  </sheetPr>
  <dimension ref="A1:AI26"/>
  <sheetViews>
    <sheetView showGridLines="0" view="pageBreakPreview" topLeftCell="A7" zoomScale="95" zoomScaleNormal="95" zoomScaleSheetLayoutView="95" workbookViewId="0">
      <selection activeCell="BN21" sqref="BN21"/>
    </sheetView>
  </sheetViews>
  <sheetFormatPr defaultColWidth="2.375" defaultRowHeight="18.75"/>
  <cols>
    <col min="1" max="16384" width="2.375" style="447"/>
  </cols>
  <sheetData>
    <row r="1" spans="1:35">
      <c r="A1" s="18" t="s">
        <v>828</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spans="1:3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c r="A3" s="18"/>
      <c r="B3" s="18"/>
      <c r="C3" s="18"/>
      <c r="D3" s="18"/>
      <c r="E3" s="18"/>
      <c r="F3" s="18"/>
      <c r="G3" s="18"/>
      <c r="H3" s="18"/>
      <c r="I3" s="18"/>
      <c r="J3" s="18"/>
      <c r="K3" s="18"/>
      <c r="L3" s="18"/>
      <c r="M3" s="18"/>
      <c r="N3" s="18"/>
      <c r="O3" s="18"/>
      <c r="P3" s="18"/>
      <c r="Q3" s="18"/>
      <c r="R3" s="18"/>
      <c r="S3" s="18"/>
      <c r="T3" s="18"/>
      <c r="U3" s="18"/>
      <c r="V3" s="18"/>
      <c r="W3" s="18"/>
      <c r="X3" s="18"/>
      <c r="Y3" s="18"/>
      <c r="Z3" s="21" t="s">
        <v>22</v>
      </c>
      <c r="AA3" s="1043" t="s">
        <v>799</v>
      </c>
      <c r="AB3" s="1043"/>
      <c r="AC3" s="1043"/>
      <c r="AD3" s="1043"/>
      <c r="AE3" s="1043"/>
      <c r="AF3" s="1043"/>
      <c r="AG3" s="1043"/>
      <c r="AH3" s="1043"/>
      <c r="AI3" s="1043"/>
    </row>
    <row r="4" spans="1:3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c r="B5" s="578" t="s">
        <v>86</v>
      </c>
      <c r="N5" s="18"/>
      <c r="O5" s="18"/>
      <c r="P5" s="18"/>
      <c r="Q5" s="18"/>
      <c r="R5" s="18"/>
      <c r="S5" s="18"/>
      <c r="T5" s="18"/>
      <c r="U5" s="18"/>
      <c r="V5" s="18"/>
      <c r="W5" s="18"/>
      <c r="X5" s="18"/>
      <c r="Y5" s="18"/>
      <c r="Z5" s="18"/>
      <c r="AA5" s="18"/>
      <c r="AB5" s="18"/>
      <c r="AC5" s="18"/>
      <c r="AD5" s="18"/>
      <c r="AE5" s="18"/>
      <c r="AF5" s="18"/>
      <c r="AG5" s="18"/>
      <c r="AH5" s="18"/>
      <c r="AI5" s="18"/>
    </row>
    <row r="6" spans="1:35">
      <c r="C6" s="1309" t="s">
        <v>890</v>
      </c>
      <c r="D6" s="1309"/>
      <c r="E6" s="1309"/>
      <c r="F6" s="1309"/>
      <c r="G6" s="1309"/>
      <c r="H6" s="1309"/>
      <c r="I6" s="1309"/>
      <c r="J6" s="1309"/>
      <c r="K6" s="1309"/>
      <c r="L6" s="1309"/>
      <c r="M6" s="571" t="s">
        <v>34</v>
      </c>
      <c r="N6" s="18"/>
      <c r="O6" s="18"/>
      <c r="P6" s="18"/>
      <c r="Q6" s="18"/>
      <c r="R6" s="18"/>
      <c r="S6" s="18"/>
      <c r="T6" s="18"/>
      <c r="U6" s="18"/>
      <c r="V6" s="18"/>
      <c r="W6" s="18"/>
      <c r="X6" s="18"/>
      <c r="Y6" s="18"/>
      <c r="Z6" s="18"/>
      <c r="AA6" s="18"/>
      <c r="AB6" s="18"/>
      <c r="AC6" s="18"/>
      <c r="AD6" s="18"/>
      <c r="AE6" s="18"/>
      <c r="AF6" s="18"/>
      <c r="AG6" s="18"/>
      <c r="AH6" s="18"/>
      <c r="AI6" s="18"/>
    </row>
    <row r="7" spans="1:3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35">
      <c r="A8" s="18"/>
      <c r="B8" s="18"/>
      <c r="C8" s="18"/>
      <c r="D8" s="18"/>
      <c r="E8" s="18"/>
      <c r="F8" s="18"/>
      <c r="G8" s="18"/>
      <c r="H8" s="18"/>
      <c r="I8" s="18"/>
      <c r="J8" s="18"/>
      <c r="K8" s="18"/>
      <c r="L8" s="18"/>
      <c r="M8" s="18"/>
      <c r="N8" s="18"/>
      <c r="O8" s="18"/>
      <c r="P8" s="18"/>
      <c r="Q8" s="18"/>
      <c r="R8" s="18"/>
      <c r="S8" s="18"/>
      <c r="T8" s="18"/>
      <c r="U8" s="18"/>
      <c r="V8" s="18"/>
      <c r="W8" s="18"/>
      <c r="X8" s="18"/>
      <c r="Y8" s="584"/>
      <c r="Z8" s="584"/>
      <c r="AA8" s="584"/>
      <c r="AB8" s="584"/>
      <c r="AC8" s="584"/>
      <c r="AD8" s="584"/>
      <c r="AE8" s="584"/>
      <c r="AF8" s="584"/>
      <c r="AG8" s="584"/>
      <c r="AH8" s="584"/>
      <c r="AI8" s="584"/>
    </row>
    <row r="9" spans="1:35">
      <c r="A9" s="18"/>
      <c r="B9" s="18"/>
      <c r="C9" s="18"/>
      <c r="D9" s="18"/>
      <c r="E9" s="18"/>
      <c r="F9" s="18"/>
      <c r="G9" s="18"/>
      <c r="H9" s="18"/>
      <c r="I9" s="18"/>
      <c r="J9" s="18"/>
      <c r="K9" s="18"/>
      <c r="L9" s="18"/>
      <c r="M9" s="18"/>
      <c r="N9" s="18"/>
      <c r="O9" s="18"/>
      <c r="P9" s="18"/>
      <c r="Q9" s="18"/>
      <c r="R9" s="18"/>
      <c r="S9" s="18"/>
      <c r="T9" s="18"/>
      <c r="U9" s="18"/>
      <c r="V9" s="18"/>
      <c r="W9" s="18"/>
      <c r="X9" s="18"/>
      <c r="Y9" s="584"/>
      <c r="Z9" s="584"/>
      <c r="AA9" s="584"/>
      <c r="AB9" s="584"/>
      <c r="AC9" s="584"/>
      <c r="AD9" s="584"/>
      <c r="AE9" s="584"/>
      <c r="AF9" s="584"/>
      <c r="AG9" s="584"/>
      <c r="AH9" s="584"/>
      <c r="AI9" s="584"/>
    </row>
    <row r="10" spans="1:35">
      <c r="A10" s="18"/>
      <c r="B10" s="18"/>
      <c r="C10" s="18"/>
      <c r="D10" s="18"/>
      <c r="E10" s="18"/>
      <c r="F10" s="18"/>
      <c r="G10" s="18"/>
      <c r="H10" s="18"/>
      <c r="I10" s="18"/>
      <c r="J10" s="18"/>
      <c r="K10" s="18"/>
      <c r="L10" s="18"/>
      <c r="M10" s="18"/>
      <c r="N10" s="18"/>
      <c r="O10" s="18"/>
      <c r="P10" s="18"/>
      <c r="Q10" s="18"/>
      <c r="R10" s="18"/>
      <c r="S10" s="18"/>
      <c r="T10" s="18"/>
      <c r="U10" s="18"/>
      <c r="V10" s="18"/>
      <c r="W10" s="18"/>
      <c r="X10" s="18"/>
      <c r="Y10" s="1310" t="s">
        <v>853</v>
      </c>
      <c r="Z10" s="1310"/>
      <c r="AA10" s="1310"/>
      <c r="AB10" s="1310"/>
      <c r="AC10" s="1310"/>
      <c r="AD10" s="1310"/>
      <c r="AE10" s="1310"/>
      <c r="AF10" s="1310"/>
      <c r="AG10" s="1310"/>
      <c r="AH10" s="1310"/>
      <c r="AI10" s="1310"/>
    </row>
    <row r="11" spans="1:35">
      <c r="A11" s="18"/>
      <c r="B11" s="18"/>
      <c r="C11" s="18"/>
      <c r="D11" s="18"/>
      <c r="E11" s="18"/>
      <c r="F11" s="18"/>
      <c r="G11" s="18"/>
      <c r="H11" s="18"/>
      <c r="I11" s="18"/>
      <c r="J11" s="18"/>
      <c r="K11" s="18"/>
      <c r="L11" s="18"/>
      <c r="M11" s="18"/>
      <c r="N11" s="18"/>
      <c r="O11" s="18"/>
      <c r="P11" s="18"/>
      <c r="Q11" s="18"/>
      <c r="R11" s="18"/>
      <c r="S11" s="18"/>
      <c r="T11" s="18"/>
      <c r="U11" s="18"/>
      <c r="V11" s="18"/>
      <c r="W11" s="18"/>
      <c r="X11" s="21" t="s">
        <v>396</v>
      </c>
      <c r="Y11" s="1725" t="s">
        <v>854</v>
      </c>
      <c r="Z11" s="1725"/>
      <c r="AA11" s="1725"/>
      <c r="AB11" s="1725"/>
      <c r="AC11" s="1725"/>
      <c r="AD11" s="1725"/>
      <c r="AE11" s="1725"/>
      <c r="AF11" s="1725"/>
      <c r="AG11" s="1725"/>
      <c r="AH11" s="1725"/>
      <c r="AI11" s="1725"/>
    </row>
    <row r="12" spans="1:35">
      <c r="A12" s="18"/>
      <c r="B12" s="18"/>
      <c r="C12" s="18"/>
      <c r="D12" s="18"/>
      <c r="E12" s="18"/>
      <c r="F12" s="18"/>
      <c r="G12" s="18"/>
      <c r="H12" s="18"/>
      <c r="I12" s="18"/>
      <c r="J12" s="18"/>
      <c r="K12" s="18"/>
      <c r="L12" s="18"/>
      <c r="M12" s="18"/>
      <c r="N12" s="18"/>
      <c r="O12" s="18"/>
      <c r="P12" s="18"/>
      <c r="Q12" s="18"/>
      <c r="R12" s="18"/>
      <c r="S12" s="18"/>
      <c r="T12" s="18"/>
      <c r="U12" s="18"/>
      <c r="V12" s="18"/>
      <c r="W12" s="18"/>
      <c r="X12" s="18"/>
      <c r="Y12" s="1310" t="s">
        <v>855</v>
      </c>
      <c r="Z12" s="1310"/>
      <c r="AA12" s="1310"/>
      <c r="AB12" s="1310"/>
      <c r="AC12" s="1310"/>
      <c r="AD12" s="1310"/>
      <c r="AE12" s="1310"/>
      <c r="AF12" s="1310"/>
      <c r="AG12" s="1310"/>
      <c r="AH12" s="1310"/>
      <c r="AI12" s="1310"/>
    </row>
    <row r="13" spans="1:3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row>
    <row r="14" spans="1:35" ht="27" customHeight="1">
      <c r="A14" s="1044" t="s">
        <v>405</v>
      </c>
      <c r="B14" s="1044"/>
      <c r="C14" s="1044"/>
      <c r="D14" s="1044"/>
      <c r="E14" s="1044"/>
      <c r="F14" s="1044"/>
      <c r="G14" s="1044"/>
      <c r="H14" s="1044"/>
      <c r="I14" s="1044"/>
      <c r="J14" s="1044"/>
      <c r="K14" s="1044"/>
      <c r="L14" s="1044"/>
      <c r="M14" s="1044"/>
      <c r="N14" s="1044"/>
      <c r="O14" s="1044"/>
      <c r="P14" s="1044"/>
      <c r="Q14" s="1044"/>
      <c r="R14" s="1044"/>
      <c r="S14" s="1044"/>
      <c r="T14" s="1044"/>
      <c r="U14" s="1044"/>
      <c r="V14" s="1044"/>
      <c r="W14" s="1044"/>
      <c r="X14" s="1044"/>
      <c r="Y14" s="1044"/>
      <c r="Z14" s="1044"/>
      <c r="AA14" s="1044"/>
      <c r="AB14" s="1044"/>
      <c r="AC14" s="1044"/>
      <c r="AD14" s="1044"/>
      <c r="AE14" s="1044"/>
      <c r="AF14" s="1044"/>
      <c r="AG14" s="1044"/>
      <c r="AH14" s="1044"/>
      <c r="AI14" s="1044"/>
    </row>
    <row r="15" spans="1:3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row>
    <row r="16" spans="1:3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row>
    <row r="17" spans="1:35">
      <c r="A17" s="18"/>
      <c r="B17" s="18"/>
      <c r="C17" s="18" t="s">
        <v>906</v>
      </c>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row>
    <row r="18" spans="1:3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5" ht="22.5" customHeight="1">
      <c r="A19" s="18"/>
      <c r="B19" s="1732" t="s">
        <v>630</v>
      </c>
      <c r="C19" s="1733"/>
      <c r="D19" s="1733"/>
      <c r="E19" s="1733"/>
      <c r="F19" s="1733"/>
      <c r="G19" s="1733"/>
      <c r="H19" s="1733"/>
      <c r="I19" s="1734"/>
      <c r="J19" s="1738" t="str">
        <f>基本情報!B4</f>
        <v>◆◆◆　第□□□□ー■ー◇◇◇◇号　《注：契約書の名称を記載》</v>
      </c>
      <c r="K19" s="1739"/>
      <c r="L19" s="1739"/>
      <c r="M19" s="1739"/>
      <c r="N19" s="1739"/>
      <c r="O19" s="1739"/>
      <c r="P19" s="1739"/>
      <c r="Q19" s="1739"/>
      <c r="R19" s="1739"/>
      <c r="S19" s="1739"/>
      <c r="T19" s="1739"/>
      <c r="U19" s="1739"/>
      <c r="V19" s="1739"/>
      <c r="W19" s="1739"/>
      <c r="X19" s="1739"/>
      <c r="Y19" s="1739"/>
      <c r="Z19" s="1739"/>
      <c r="AA19" s="1739"/>
      <c r="AB19" s="1739"/>
      <c r="AC19" s="1739"/>
      <c r="AD19" s="1739"/>
      <c r="AE19" s="1739"/>
      <c r="AF19" s="1739"/>
      <c r="AG19" s="1739"/>
      <c r="AH19" s="1740"/>
      <c r="AI19" s="18"/>
    </row>
    <row r="20" spans="1:35" ht="30" customHeight="1">
      <c r="A20" s="18"/>
      <c r="B20" s="1735"/>
      <c r="C20" s="1736"/>
      <c r="D20" s="1736"/>
      <c r="E20" s="1736"/>
      <c r="F20" s="1736"/>
      <c r="G20" s="1736"/>
      <c r="H20" s="1736"/>
      <c r="I20" s="1737"/>
      <c r="J20" s="1741" t="str">
        <f>基本情報!$B$2</f>
        <v>◎◎◎◎線○○○○（●●●）工事　《注：契約書の名称を記載》</v>
      </c>
      <c r="K20" s="1742"/>
      <c r="L20" s="1742"/>
      <c r="M20" s="1742"/>
      <c r="N20" s="1742"/>
      <c r="O20" s="1742"/>
      <c r="P20" s="1742"/>
      <c r="Q20" s="1742"/>
      <c r="R20" s="1742"/>
      <c r="S20" s="1742"/>
      <c r="T20" s="1742"/>
      <c r="U20" s="1742"/>
      <c r="V20" s="1742"/>
      <c r="W20" s="1742"/>
      <c r="X20" s="1742"/>
      <c r="Y20" s="1742"/>
      <c r="Z20" s="1742"/>
      <c r="AA20" s="1742"/>
      <c r="AB20" s="1742"/>
      <c r="AC20" s="1742"/>
      <c r="AD20" s="1742"/>
      <c r="AE20" s="1742"/>
      <c r="AF20" s="1742"/>
      <c r="AG20" s="1742"/>
      <c r="AH20" s="1743"/>
      <c r="AI20" s="18"/>
    </row>
    <row r="21" spans="1:35" ht="45" customHeight="1">
      <c r="A21" s="18"/>
      <c r="B21" s="1727" t="s">
        <v>406</v>
      </c>
      <c r="C21" s="1728"/>
      <c r="D21" s="1728"/>
      <c r="E21" s="1728"/>
      <c r="F21" s="1728"/>
      <c r="G21" s="1728"/>
      <c r="H21" s="1728"/>
      <c r="I21" s="1729"/>
      <c r="J21" s="1744"/>
      <c r="K21" s="1745"/>
      <c r="L21" s="1745"/>
      <c r="M21" s="1745"/>
      <c r="N21" s="1745"/>
      <c r="O21" s="1745"/>
      <c r="P21" s="1745"/>
      <c r="Q21" s="1745"/>
      <c r="R21" s="1745"/>
      <c r="S21" s="1745"/>
      <c r="T21" s="1745"/>
      <c r="U21" s="1745"/>
      <c r="V21" s="1745"/>
      <c r="W21" s="1745"/>
      <c r="X21" s="1745"/>
      <c r="Y21" s="1745"/>
      <c r="Z21" s="1745"/>
      <c r="AA21" s="1745"/>
      <c r="AB21" s="1745"/>
      <c r="AC21" s="1745"/>
      <c r="AD21" s="1745"/>
      <c r="AE21" s="1745"/>
      <c r="AF21" s="1745"/>
      <c r="AG21" s="1745"/>
      <c r="AH21" s="1746"/>
      <c r="AI21" s="18"/>
    </row>
    <row r="22" spans="1:35" ht="45" customHeight="1">
      <c r="A22" s="18"/>
      <c r="B22" s="1727" t="s">
        <v>407</v>
      </c>
      <c r="C22" s="1728"/>
      <c r="D22" s="1728"/>
      <c r="E22" s="1728"/>
      <c r="F22" s="1728"/>
      <c r="G22" s="1728"/>
      <c r="H22" s="1728"/>
      <c r="I22" s="1729"/>
      <c r="J22" s="1727" t="s">
        <v>75</v>
      </c>
      <c r="K22" s="1728"/>
      <c r="L22" s="1730" t="s">
        <v>799</v>
      </c>
      <c r="M22" s="1730"/>
      <c r="N22" s="1730"/>
      <c r="O22" s="1730"/>
      <c r="P22" s="1730"/>
      <c r="Q22" s="1730"/>
      <c r="R22" s="1730"/>
      <c r="S22" s="1730"/>
      <c r="T22" s="1730"/>
      <c r="U22" s="1730"/>
      <c r="V22" s="1728" t="s">
        <v>76</v>
      </c>
      <c r="W22" s="1728"/>
      <c r="X22" s="1730" t="s">
        <v>799</v>
      </c>
      <c r="Y22" s="1730"/>
      <c r="Z22" s="1730"/>
      <c r="AA22" s="1730"/>
      <c r="AB22" s="1730"/>
      <c r="AC22" s="1730"/>
      <c r="AD22" s="1730"/>
      <c r="AE22" s="1730"/>
      <c r="AF22" s="1730"/>
      <c r="AG22" s="1730"/>
      <c r="AH22" s="1731"/>
      <c r="AI22" s="18"/>
    </row>
    <row r="23" spans="1:35" ht="45" customHeight="1">
      <c r="A23" s="18"/>
      <c r="B23" s="1727" t="s">
        <v>408</v>
      </c>
      <c r="C23" s="1728"/>
      <c r="D23" s="1728"/>
      <c r="E23" s="1728"/>
      <c r="F23" s="1728"/>
      <c r="G23" s="1728"/>
      <c r="H23" s="1728"/>
      <c r="I23" s="1729"/>
      <c r="J23" s="1727" t="s">
        <v>75</v>
      </c>
      <c r="K23" s="1728"/>
      <c r="L23" s="1730" t="s">
        <v>799</v>
      </c>
      <c r="M23" s="1730"/>
      <c r="N23" s="1730"/>
      <c r="O23" s="1730"/>
      <c r="P23" s="1730"/>
      <c r="Q23" s="1730"/>
      <c r="R23" s="1730"/>
      <c r="S23" s="1730"/>
      <c r="T23" s="1730"/>
      <c r="U23" s="1730"/>
      <c r="V23" s="1728" t="s">
        <v>76</v>
      </c>
      <c r="W23" s="1728"/>
      <c r="X23" s="1730" t="s">
        <v>799</v>
      </c>
      <c r="Y23" s="1730"/>
      <c r="Z23" s="1730"/>
      <c r="AA23" s="1730"/>
      <c r="AB23" s="1730"/>
      <c r="AC23" s="1730"/>
      <c r="AD23" s="1730"/>
      <c r="AE23" s="1730"/>
      <c r="AF23" s="1730"/>
      <c r="AG23" s="1730"/>
      <c r="AH23" s="1731"/>
      <c r="AI23" s="18"/>
    </row>
    <row r="24" spans="1:35" ht="45" customHeight="1">
      <c r="A24" s="18"/>
      <c r="B24" s="1727" t="s">
        <v>409</v>
      </c>
      <c r="C24" s="1728"/>
      <c r="D24" s="1728"/>
      <c r="E24" s="1728"/>
      <c r="F24" s="1728"/>
      <c r="G24" s="1728"/>
      <c r="H24" s="1728"/>
      <c r="I24" s="1729"/>
      <c r="J24" s="1727" t="s">
        <v>401</v>
      </c>
      <c r="K24" s="1728"/>
      <c r="L24" s="1748"/>
      <c r="M24" s="1748"/>
      <c r="N24" s="1748"/>
      <c r="O24" s="1748"/>
      <c r="P24" s="1748"/>
      <c r="Q24" s="1748"/>
      <c r="R24" s="1748"/>
      <c r="S24" s="1748"/>
      <c r="T24" s="1748"/>
      <c r="U24" s="1748"/>
      <c r="V24" s="1748"/>
      <c r="W24" s="1748"/>
      <c r="X24" s="1748"/>
      <c r="Y24" s="1748"/>
      <c r="Z24" s="1748"/>
      <c r="AA24" s="1748"/>
      <c r="AB24" s="1748"/>
      <c r="AC24" s="1748"/>
      <c r="AD24" s="1748"/>
      <c r="AE24" s="1748"/>
      <c r="AF24" s="1748"/>
      <c r="AG24" s="1748"/>
      <c r="AH24" s="1749"/>
      <c r="AI24" s="18"/>
    </row>
    <row r="25" spans="1:35" ht="45" customHeight="1">
      <c r="A25" s="18"/>
      <c r="B25" s="1744" t="s">
        <v>410</v>
      </c>
      <c r="C25" s="1745"/>
      <c r="D25" s="1745"/>
      <c r="E25" s="1745"/>
      <c r="F25" s="1745"/>
      <c r="G25" s="1745"/>
      <c r="H25" s="1745"/>
      <c r="I25" s="1746"/>
      <c r="J25" s="1727" t="s">
        <v>109</v>
      </c>
      <c r="K25" s="1728"/>
      <c r="L25" s="1748"/>
      <c r="M25" s="1748"/>
      <c r="N25" s="1748"/>
      <c r="O25" s="1748"/>
      <c r="P25" s="1748"/>
      <c r="Q25" s="1748"/>
      <c r="R25" s="1748"/>
      <c r="S25" s="1748"/>
      <c r="T25" s="1748"/>
      <c r="U25" s="1748"/>
      <c r="V25" s="1748"/>
      <c r="W25" s="1748"/>
      <c r="X25" s="1748"/>
      <c r="Y25" s="1748"/>
      <c r="Z25" s="1748"/>
      <c r="AA25" s="1748"/>
      <c r="AB25" s="1748"/>
      <c r="AC25" s="1748"/>
      <c r="AD25" s="1748"/>
      <c r="AE25" s="1748"/>
      <c r="AF25" s="1748"/>
      <c r="AG25" s="1748"/>
      <c r="AH25" s="1749"/>
      <c r="AI25" s="18"/>
    </row>
    <row r="26" spans="1:35" ht="45" customHeight="1">
      <c r="A26" s="18"/>
      <c r="B26" s="1744" t="s">
        <v>411</v>
      </c>
      <c r="C26" s="1745"/>
      <c r="D26" s="1745"/>
      <c r="E26" s="1745"/>
      <c r="F26" s="1745"/>
      <c r="G26" s="1745"/>
      <c r="H26" s="1745"/>
      <c r="I26" s="1746"/>
      <c r="J26" s="1747" t="s">
        <v>799</v>
      </c>
      <c r="K26" s="1730"/>
      <c r="L26" s="1730"/>
      <c r="M26" s="1730"/>
      <c r="N26" s="1730"/>
      <c r="O26" s="1730"/>
      <c r="P26" s="1730"/>
      <c r="Q26" s="1730"/>
      <c r="R26" s="1730"/>
      <c r="S26" s="1730"/>
      <c r="T26" s="1730"/>
      <c r="U26" s="1730"/>
      <c r="V26" s="1730"/>
      <c r="W26" s="1730"/>
      <c r="X26" s="1730"/>
      <c r="Y26" s="1730"/>
      <c r="Z26" s="1730"/>
      <c r="AA26" s="1730"/>
      <c r="AB26" s="1730"/>
      <c r="AC26" s="1730"/>
      <c r="AD26" s="1730"/>
      <c r="AE26" s="1730"/>
      <c r="AF26" s="1730"/>
      <c r="AG26" s="1730"/>
      <c r="AH26" s="1731"/>
      <c r="AI26" s="18"/>
    </row>
  </sheetData>
  <mergeCells count="29">
    <mergeCell ref="B26:I26"/>
    <mergeCell ref="J26:AH26"/>
    <mergeCell ref="V23:W23"/>
    <mergeCell ref="X23:AH23"/>
    <mergeCell ref="B25:I25"/>
    <mergeCell ref="J25:K25"/>
    <mergeCell ref="L25:AH25"/>
    <mergeCell ref="B24:I24"/>
    <mergeCell ref="J24:K24"/>
    <mergeCell ref="L24:AH24"/>
    <mergeCell ref="B23:I23"/>
    <mergeCell ref="J23:K23"/>
    <mergeCell ref="L23:U23"/>
    <mergeCell ref="B19:I20"/>
    <mergeCell ref="J19:AH19"/>
    <mergeCell ref="J20:AH20"/>
    <mergeCell ref="B21:I21"/>
    <mergeCell ref="J21:AH21"/>
    <mergeCell ref="B22:I22"/>
    <mergeCell ref="J22:K22"/>
    <mergeCell ref="L22:U22"/>
    <mergeCell ref="V22:W22"/>
    <mergeCell ref="X22:AH22"/>
    <mergeCell ref="A14:AI14"/>
    <mergeCell ref="AA3:AI3"/>
    <mergeCell ref="C6:L6"/>
    <mergeCell ref="Y10:AI10"/>
    <mergeCell ref="Y11:AI11"/>
    <mergeCell ref="Y12:AI12"/>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kumamotoken18">
    <tabColor theme="1"/>
    <pageSetUpPr fitToPage="1"/>
  </sheetPr>
  <dimension ref="A1:L20"/>
  <sheetViews>
    <sheetView view="pageBreakPreview" zoomScale="95" zoomScaleNormal="95" zoomScaleSheetLayoutView="95" workbookViewId="0">
      <selection activeCell="E1" sqref="E1"/>
    </sheetView>
  </sheetViews>
  <sheetFormatPr defaultRowHeight="18.75"/>
  <cols>
    <col min="1" max="1" width="10.25" style="4" bestFit="1" customWidth="1"/>
    <col min="2" max="2" width="9" style="4"/>
    <col min="3" max="3" width="16.625" style="4" customWidth="1"/>
    <col min="4" max="4" width="4.5" style="4" bestFit="1" customWidth="1"/>
    <col min="5" max="11" width="8" style="4" customWidth="1"/>
    <col min="12" max="12" width="46.625" style="4" customWidth="1"/>
    <col min="13" max="16384" width="9" style="4"/>
  </cols>
  <sheetData>
    <row r="1" spans="1:12">
      <c r="A1" s="270" t="s">
        <v>412</v>
      </c>
      <c r="B1" s="270"/>
      <c r="C1" s="270"/>
      <c r="D1" s="270"/>
      <c r="E1" s="270"/>
      <c r="F1" s="270"/>
      <c r="G1" s="270"/>
      <c r="H1" s="270"/>
      <c r="I1" s="270"/>
      <c r="J1" s="270"/>
      <c r="K1" s="270"/>
      <c r="L1" s="270"/>
    </row>
    <row r="2" spans="1:12">
      <c r="A2" s="271" t="s">
        <v>413</v>
      </c>
      <c r="B2" s="272"/>
      <c r="C2" s="272"/>
      <c r="D2" s="272"/>
      <c r="E2" s="272"/>
      <c r="F2" s="272"/>
      <c r="G2" s="272"/>
      <c r="H2" s="272"/>
      <c r="I2" s="272"/>
      <c r="J2" s="272"/>
      <c r="K2" s="272"/>
      <c r="L2" s="272"/>
    </row>
    <row r="3" spans="1:12">
      <c r="A3" s="273" t="s">
        <v>414</v>
      </c>
      <c r="B3" s="272"/>
      <c r="C3" s="270"/>
      <c r="D3" s="270"/>
      <c r="E3" s="270"/>
      <c r="F3" s="270"/>
      <c r="G3" s="270"/>
      <c r="H3" s="270"/>
      <c r="I3" s="270"/>
      <c r="J3" s="123"/>
      <c r="K3" s="270"/>
      <c r="L3" s="122" t="s">
        <v>415</v>
      </c>
    </row>
    <row r="4" spans="1:12" ht="45">
      <c r="A4" s="274" t="s">
        <v>416</v>
      </c>
      <c r="B4" s="274" t="s">
        <v>417</v>
      </c>
      <c r="C4" s="274" t="s">
        <v>418</v>
      </c>
      <c r="D4" s="274" t="s">
        <v>234</v>
      </c>
      <c r="E4" s="274" t="s">
        <v>419</v>
      </c>
      <c r="F4" s="274" t="s">
        <v>420</v>
      </c>
      <c r="G4" s="274" t="s">
        <v>421</v>
      </c>
      <c r="H4" s="274" t="s">
        <v>422</v>
      </c>
      <c r="I4" s="274" t="s">
        <v>423</v>
      </c>
      <c r="J4" s="274" t="s">
        <v>424</v>
      </c>
      <c r="K4" s="274" t="s">
        <v>425</v>
      </c>
      <c r="L4" s="274" t="s">
        <v>426</v>
      </c>
    </row>
    <row r="5" spans="1:12" ht="27" customHeight="1">
      <c r="A5" s="275"/>
      <c r="B5" s="275"/>
      <c r="C5" s="275"/>
      <c r="D5" s="275"/>
      <c r="E5" s="275"/>
      <c r="F5" s="275"/>
      <c r="G5" s="275"/>
      <c r="H5" s="275"/>
      <c r="I5" s="275"/>
      <c r="J5" s="275"/>
      <c r="K5" s="275"/>
      <c r="L5" s="275"/>
    </row>
    <row r="6" spans="1:12" ht="27" customHeight="1">
      <c r="A6" s="275"/>
      <c r="B6" s="275"/>
      <c r="C6" s="275"/>
      <c r="D6" s="275"/>
      <c r="E6" s="275"/>
      <c r="F6" s="275"/>
      <c r="G6" s="275"/>
      <c r="H6" s="275"/>
      <c r="I6" s="275"/>
      <c r="J6" s="275"/>
      <c r="K6" s="275"/>
      <c r="L6" s="275"/>
    </row>
    <row r="7" spans="1:12" ht="27" customHeight="1">
      <c r="A7" s="275"/>
      <c r="B7" s="275"/>
      <c r="C7" s="275"/>
      <c r="D7" s="275"/>
      <c r="E7" s="275"/>
      <c r="F7" s="275"/>
      <c r="G7" s="275"/>
      <c r="H7" s="275"/>
      <c r="I7" s="275"/>
      <c r="J7" s="275"/>
      <c r="K7" s="275"/>
      <c r="L7" s="275"/>
    </row>
    <row r="8" spans="1:12" ht="27" customHeight="1">
      <c r="A8" s="275"/>
      <c r="B8" s="275"/>
      <c r="C8" s="275"/>
      <c r="D8" s="275"/>
      <c r="E8" s="275"/>
      <c r="F8" s="275"/>
      <c r="G8" s="275"/>
      <c r="H8" s="275"/>
      <c r="I8" s="275"/>
      <c r="J8" s="275"/>
      <c r="K8" s="275"/>
      <c r="L8" s="275"/>
    </row>
    <row r="9" spans="1:12" ht="27" customHeight="1">
      <c r="A9" s="275"/>
      <c r="B9" s="275"/>
      <c r="C9" s="275"/>
      <c r="D9" s="275"/>
      <c r="E9" s="275"/>
      <c r="F9" s="275"/>
      <c r="G9" s="275"/>
      <c r="H9" s="275"/>
      <c r="I9" s="275"/>
      <c r="J9" s="275"/>
      <c r="K9" s="275"/>
      <c r="L9" s="275"/>
    </row>
    <row r="10" spans="1:12" ht="27" customHeight="1">
      <c r="A10" s="275"/>
      <c r="B10" s="275"/>
      <c r="C10" s="275"/>
      <c r="D10" s="275"/>
      <c r="E10" s="275"/>
      <c r="F10" s="275"/>
      <c r="G10" s="275"/>
      <c r="H10" s="275"/>
      <c r="I10" s="275"/>
      <c r="J10" s="275"/>
      <c r="K10" s="275"/>
      <c r="L10" s="275"/>
    </row>
    <row r="11" spans="1:12" ht="27" customHeight="1">
      <c r="A11" s="275"/>
      <c r="B11" s="275"/>
      <c r="C11" s="275"/>
      <c r="D11" s="275"/>
      <c r="E11" s="275"/>
      <c r="F11" s="275"/>
      <c r="G11" s="275"/>
      <c r="H11" s="275"/>
      <c r="I11" s="275"/>
      <c r="J11" s="275"/>
      <c r="K11" s="275"/>
      <c r="L11" s="275"/>
    </row>
    <row r="12" spans="1:12" ht="27" customHeight="1">
      <c r="A12" s="275"/>
      <c r="B12" s="275"/>
      <c r="C12" s="275"/>
      <c r="D12" s="275"/>
      <c r="E12" s="275"/>
      <c r="F12" s="275"/>
      <c r="G12" s="275"/>
      <c r="H12" s="275"/>
      <c r="I12" s="275"/>
      <c r="J12" s="275"/>
      <c r="K12" s="275"/>
      <c r="L12" s="275"/>
    </row>
    <row r="13" spans="1:12" ht="27" customHeight="1">
      <c r="A13" s="275"/>
      <c r="B13" s="275"/>
      <c r="C13" s="275"/>
      <c r="D13" s="275"/>
      <c r="E13" s="275"/>
      <c r="F13" s="275"/>
      <c r="G13" s="275"/>
      <c r="H13" s="275"/>
      <c r="I13" s="275"/>
      <c r="J13" s="275"/>
      <c r="K13" s="275"/>
      <c r="L13" s="275"/>
    </row>
    <row r="14" spans="1:12" ht="27" customHeight="1">
      <c r="A14" s="275"/>
      <c r="B14" s="275"/>
      <c r="C14" s="275"/>
      <c r="D14" s="275"/>
      <c r="E14" s="275"/>
      <c r="F14" s="275"/>
      <c r="G14" s="275"/>
      <c r="H14" s="275"/>
      <c r="I14" s="275"/>
      <c r="J14" s="275"/>
      <c r="K14" s="275"/>
      <c r="L14" s="275"/>
    </row>
    <row r="15" spans="1:12" ht="27" customHeight="1">
      <c r="A15" s="275"/>
      <c r="B15" s="275"/>
      <c r="C15" s="275"/>
      <c r="D15" s="275"/>
      <c r="E15" s="275"/>
      <c r="F15" s="275"/>
      <c r="G15" s="275"/>
      <c r="H15" s="275"/>
      <c r="I15" s="275"/>
      <c r="J15" s="275"/>
      <c r="K15" s="275"/>
      <c r="L15" s="275"/>
    </row>
    <row r="16" spans="1:12" ht="27" customHeight="1">
      <c r="A16" s="275"/>
      <c r="B16" s="275"/>
      <c r="C16" s="275"/>
      <c r="D16" s="275"/>
      <c r="E16" s="275"/>
      <c r="F16" s="275"/>
      <c r="G16" s="275"/>
      <c r="H16" s="275"/>
      <c r="I16" s="275"/>
      <c r="J16" s="275"/>
      <c r="K16" s="275"/>
      <c r="L16" s="275"/>
    </row>
    <row r="17" spans="1:12" ht="27" customHeight="1">
      <c r="A17" s="275"/>
      <c r="B17" s="275"/>
      <c r="C17" s="275"/>
      <c r="D17" s="275"/>
      <c r="E17" s="275"/>
      <c r="F17" s="275"/>
      <c r="G17" s="275"/>
      <c r="H17" s="275"/>
      <c r="I17" s="275"/>
      <c r="J17" s="275"/>
      <c r="K17" s="275"/>
      <c r="L17" s="275"/>
    </row>
    <row r="18" spans="1:12" ht="27" customHeight="1">
      <c r="A18" s="275" t="s">
        <v>427</v>
      </c>
      <c r="B18" s="275"/>
      <c r="C18" s="275"/>
      <c r="D18" s="275"/>
      <c r="E18" s="275"/>
      <c r="F18" s="275"/>
      <c r="G18" s="275"/>
      <c r="H18" s="275"/>
      <c r="I18" s="275"/>
      <c r="J18" s="275"/>
      <c r="K18" s="275"/>
      <c r="L18" s="275"/>
    </row>
    <row r="19" spans="1:12" ht="27" customHeight="1">
      <c r="A19" s="275" t="s">
        <v>428</v>
      </c>
      <c r="B19" s="275"/>
      <c r="C19" s="275"/>
      <c r="D19" s="275"/>
      <c r="E19" s="275"/>
      <c r="F19" s="275"/>
      <c r="G19" s="275"/>
      <c r="H19" s="275"/>
      <c r="I19" s="275"/>
      <c r="J19" s="275"/>
      <c r="K19" s="275"/>
      <c r="L19" s="275"/>
    </row>
    <row r="20" spans="1:12">
      <c r="A20" s="276"/>
      <c r="B20" s="276"/>
      <c r="C20" s="276"/>
      <c r="D20" s="276"/>
      <c r="E20" s="276"/>
      <c r="F20" s="276"/>
      <c r="G20" s="276"/>
      <c r="H20" s="276"/>
      <c r="I20" s="276"/>
      <c r="J20" s="276"/>
      <c r="K20" s="276"/>
      <c r="L20" s="276"/>
    </row>
  </sheetData>
  <phoneticPr fontId="3"/>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L24"/>
  <sheetViews>
    <sheetView view="pageBreakPreview" zoomScaleNormal="100" zoomScaleSheetLayoutView="100" workbookViewId="0">
      <selection activeCell="J16" sqref="J16"/>
    </sheetView>
  </sheetViews>
  <sheetFormatPr defaultRowHeight="13.5"/>
  <cols>
    <col min="1" max="1" width="10.25" style="601" bestFit="1" customWidth="1"/>
    <col min="2" max="2" width="9" style="601"/>
    <col min="3" max="3" width="16.625" style="601" customWidth="1"/>
    <col min="4" max="4" width="4.5" style="601" bestFit="1" customWidth="1"/>
    <col min="5" max="10" width="8" style="601" customWidth="1"/>
    <col min="11" max="11" width="9.125" style="601" customWidth="1"/>
    <col min="12" max="12" width="46.625" style="601" customWidth="1"/>
    <col min="13" max="16384" width="9" style="601"/>
  </cols>
  <sheetData>
    <row r="1" spans="1:12">
      <c r="A1" s="18" t="s">
        <v>916</v>
      </c>
    </row>
    <row r="2" spans="1:12" ht="14.25">
      <c r="A2" s="602" t="s">
        <v>413</v>
      </c>
      <c r="B2" s="603"/>
      <c r="C2" s="603"/>
      <c r="D2" s="603"/>
      <c r="E2" s="603"/>
      <c r="F2" s="603"/>
      <c r="G2" s="603"/>
      <c r="H2" s="603"/>
      <c r="I2" s="603"/>
      <c r="J2" s="603"/>
      <c r="K2" s="603"/>
      <c r="L2" s="603"/>
    </row>
    <row r="3" spans="1:12">
      <c r="A3" s="604" t="s">
        <v>909</v>
      </c>
      <c r="B3" s="603"/>
      <c r="J3" s="605"/>
      <c r="L3" s="606"/>
    </row>
    <row r="4" spans="1:12" s="608" customFormat="1" ht="45">
      <c r="A4" s="607" t="s">
        <v>416</v>
      </c>
      <c r="B4" s="607" t="s">
        <v>417</v>
      </c>
      <c r="C4" s="607" t="s">
        <v>418</v>
      </c>
      <c r="D4" s="607" t="s">
        <v>234</v>
      </c>
      <c r="E4" s="607" t="s">
        <v>910</v>
      </c>
      <c r="F4" s="607" t="s">
        <v>911</v>
      </c>
      <c r="G4" s="607" t="s">
        <v>912</v>
      </c>
      <c r="H4" s="607" t="s">
        <v>913</v>
      </c>
      <c r="I4" s="607" t="s">
        <v>914</v>
      </c>
      <c r="J4" s="607" t="s">
        <v>424</v>
      </c>
      <c r="K4" s="607" t="s">
        <v>915</v>
      </c>
      <c r="L4" s="607" t="s">
        <v>426</v>
      </c>
    </row>
    <row r="5" spans="1:12" ht="27" customHeight="1">
      <c r="A5" s="609"/>
      <c r="B5" s="609"/>
      <c r="C5" s="609"/>
      <c r="D5" s="609"/>
      <c r="E5" s="609"/>
      <c r="F5" s="609"/>
      <c r="G5" s="609"/>
      <c r="H5" s="609"/>
      <c r="I5" s="609"/>
      <c r="J5" s="609"/>
      <c r="K5" s="609"/>
      <c r="L5" s="609"/>
    </row>
    <row r="6" spans="1:12" ht="27" customHeight="1">
      <c r="A6" s="609"/>
      <c r="B6" s="609"/>
      <c r="C6" s="609"/>
      <c r="D6" s="609"/>
      <c r="E6" s="609"/>
      <c r="F6" s="609"/>
      <c r="G6" s="609"/>
      <c r="H6" s="609"/>
      <c r="I6" s="609"/>
      <c r="J6" s="609"/>
      <c r="K6" s="609"/>
      <c r="L6" s="609"/>
    </row>
    <row r="7" spans="1:12" ht="27" customHeight="1">
      <c r="A7" s="609"/>
      <c r="B7" s="609"/>
      <c r="C7" s="609"/>
      <c r="D7" s="609"/>
      <c r="E7" s="609"/>
      <c r="F7" s="609"/>
      <c r="G7" s="609"/>
      <c r="H7" s="609"/>
      <c r="I7" s="609"/>
      <c r="J7" s="609"/>
      <c r="K7" s="609"/>
      <c r="L7" s="609"/>
    </row>
    <row r="8" spans="1:12" ht="27" customHeight="1">
      <c r="A8" s="609"/>
      <c r="B8" s="609"/>
      <c r="C8" s="609"/>
      <c r="D8" s="609"/>
      <c r="E8" s="609"/>
      <c r="F8" s="609"/>
      <c r="G8" s="609"/>
      <c r="H8" s="609"/>
      <c r="I8" s="609"/>
      <c r="J8" s="609"/>
      <c r="K8" s="609"/>
      <c r="L8" s="609"/>
    </row>
    <row r="9" spans="1:12" ht="27" customHeight="1">
      <c r="A9" s="609"/>
      <c r="B9" s="609"/>
      <c r="C9" s="609"/>
      <c r="D9" s="609"/>
      <c r="E9" s="609"/>
      <c r="F9" s="609"/>
      <c r="G9" s="609"/>
      <c r="H9" s="609"/>
      <c r="I9" s="609"/>
      <c r="J9" s="609"/>
      <c r="K9" s="609"/>
      <c r="L9" s="609"/>
    </row>
    <row r="10" spans="1:12" ht="27" customHeight="1">
      <c r="A10" s="609"/>
      <c r="B10" s="609"/>
      <c r="C10" s="609"/>
      <c r="D10" s="609"/>
      <c r="E10" s="609"/>
      <c r="F10" s="609"/>
      <c r="G10" s="609"/>
      <c r="H10" s="609"/>
      <c r="I10" s="609"/>
      <c r="J10" s="609"/>
      <c r="K10" s="609"/>
      <c r="L10" s="609"/>
    </row>
    <row r="11" spans="1:12" ht="27" customHeight="1">
      <c r="A11" s="609"/>
      <c r="B11" s="609"/>
      <c r="C11" s="609"/>
      <c r="D11" s="609"/>
      <c r="E11" s="609"/>
      <c r="F11" s="609"/>
      <c r="G11" s="609"/>
      <c r="H11" s="609"/>
      <c r="I11" s="609"/>
      <c r="J11" s="609"/>
      <c r="K11" s="609"/>
      <c r="L11" s="609"/>
    </row>
    <row r="12" spans="1:12" ht="27" customHeight="1">
      <c r="A12" s="609"/>
      <c r="B12" s="609"/>
      <c r="C12" s="609"/>
      <c r="D12" s="609"/>
      <c r="E12" s="609"/>
      <c r="F12" s="609"/>
      <c r="G12" s="609"/>
      <c r="H12" s="609"/>
      <c r="I12" s="609"/>
      <c r="J12" s="609"/>
      <c r="K12" s="609"/>
      <c r="L12" s="609"/>
    </row>
    <row r="13" spans="1:12" ht="27" customHeight="1">
      <c r="A13" s="609"/>
      <c r="B13" s="609"/>
      <c r="C13" s="609"/>
      <c r="D13" s="609"/>
      <c r="E13" s="609"/>
      <c r="F13" s="609"/>
      <c r="G13" s="609"/>
      <c r="H13" s="609"/>
      <c r="I13" s="609"/>
      <c r="J13" s="609"/>
      <c r="K13" s="609"/>
      <c r="L13" s="609"/>
    </row>
    <row r="14" spans="1:12" ht="27" customHeight="1">
      <c r="A14" s="609"/>
      <c r="B14" s="609"/>
      <c r="C14" s="609"/>
      <c r="D14" s="609"/>
      <c r="E14" s="609"/>
      <c r="F14" s="609"/>
      <c r="G14" s="609"/>
      <c r="H14" s="609"/>
      <c r="I14" s="609"/>
      <c r="J14" s="609"/>
      <c r="K14" s="609"/>
      <c r="L14" s="609"/>
    </row>
    <row r="15" spans="1:12" ht="27" customHeight="1">
      <c r="A15" s="609"/>
      <c r="B15" s="609"/>
      <c r="C15" s="609"/>
      <c r="D15" s="609"/>
      <c r="E15" s="609"/>
      <c r="F15" s="609"/>
      <c r="G15" s="609"/>
      <c r="H15" s="609"/>
      <c r="I15" s="609"/>
      <c r="J15" s="609"/>
      <c r="K15" s="609"/>
      <c r="L15" s="609"/>
    </row>
    <row r="16" spans="1:12" ht="27" customHeight="1">
      <c r="A16" s="609"/>
      <c r="B16" s="609"/>
      <c r="C16" s="609"/>
      <c r="D16" s="609"/>
      <c r="E16" s="609"/>
      <c r="F16" s="609"/>
      <c r="G16" s="609"/>
      <c r="H16" s="609"/>
      <c r="I16" s="609"/>
      <c r="J16" s="609"/>
      <c r="K16" s="609"/>
      <c r="L16" s="609"/>
    </row>
    <row r="17" spans="1:12" ht="27" customHeight="1">
      <c r="A17" s="609"/>
      <c r="B17" s="609"/>
      <c r="C17" s="609"/>
      <c r="D17" s="609"/>
      <c r="E17" s="609"/>
      <c r="F17" s="609"/>
      <c r="G17" s="609"/>
      <c r="H17" s="609"/>
      <c r="I17" s="609"/>
      <c r="J17" s="609"/>
      <c r="K17" s="609"/>
      <c r="L17" s="609"/>
    </row>
    <row r="18" spans="1:12" ht="27" customHeight="1">
      <c r="A18" s="609" t="s">
        <v>427</v>
      </c>
      <c r="B18" s="609"/>
      <c r="C18" s="609"/>
      <c r="D18" s="609"/>
      <c r="E18" s="609"/>
      <c r="F18" s="609"/>
      <c r="G18" s="609"/>
      <c r="H18" s="609"/>
      <c r="I18" s="609"/>
      <c r="J18" s="609"/>
      <c r="K18" s="609"/>
      <c r="L18" s="609"/>
    </row>
    <row r="19" spans="1:12" ht="27" customHeight="1">
      <c r="A19" s="609" t="s">
        <v>428</v>
      </c>
      <c r="B19" s="609"/>
      <c r="C19" s="609"/>
      <c r="D19" s="609"/>
      <c r="E19" s="609"/>
      <c r="F19" s="609"/>
      <c r="G19" s="609"/>
      <c r="H19" s="609"/>
      <c r="I19" s="609"/>
      <c r="J19" s="609"/>
      <c r="K19" s="609"/>
      <c r="L19" s="609"/>
    </row>
    <row r="20" spans="1:12" s="611" customFormat="1" ht="11.25">
      <c r="A20" s="610"/>
      <c r="B20" s="610"/>
      <c r="C20" s="610"/>
      <c r="D20" s="610"/>
      <c r="E20" s="610"/>
      <c r="F20" s="610"/>
      <c r="G20" s="610"/>
      <c r="H20" s="610"/>
      <c r="I20" s="610"/>
      <c r="J20" s="610"/>
      <c r="K20" s="610"/>
      <c r="L20" s="610"/>
    </row>
    <row r="21" spans="1:12">
      <c r="A21" s="601" t="s">
        <v>917</v>
      </c>
      <c r="B21" s="612"/>
    </row>
    <row r="22" spans="1:12">
      <c r="B22" s="612"/>
    </row>
    <row r="23" spans="1:12">
      <c r="B23" s="612"/>
    </row>
    <row r="24" spans="1:12">
      <c r="B24" s="612"/>
    </row>
  </sheetData>
  <phoneticPr fontId="3"/>
  <pageMargins left="0.7" right="0.7" top="0.75" bottom="0.75" header="0.3" footer="0.3"/>
  <pageSetup paperSize="9" scale="93" orientation="landscape"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kumamotoken19">
    <pageSetUpPr fitToPage="1"/>
  </sheetPr>
  <dimension ref="A1:H35"/>
  <sheetViews>
    <sheetView showGridLines="0" view="pageBreakPreview" topLeftCell="A10" zoomScale="95" zoomScaleNormal="95" zoomScaleSheetLayoutView="95" workbookViewId="0">
      <selection activeCell="P31" sqref="P31"/>
    </sheetView>
  </sheetViews>
  <sheetFormatPr defaultRowHeight="18.75"/>
  <cols>
    <col min="1" max="1" width="5.75" style="447" customWidth="1"/>
    <col min="2" max="2" width="26.125" style="447" customWidth="1"/>
    <col min="3" max="3" width="9.125" style="447" customWidth="1"/>
    <col min="4" max="6" width="9" style="447"/>
    <col min="7" max="7" width="9.125" style="447" customWidth="1"/>
    <col min="8" max="8" width="5.75" style="447" customWidth="1"/>
    <col min="9" max="16384" width="9" style="447"/>
  </cols>
  <sheetData>
    <row r="1" spans="1:8">
      <c r="A1" s="277"/>
      <c r="B1" s="278"/>
      <c r="C1" s="278"/>
      <c r="D1" s="278"/>
      <c r="E1" s="278"/>
      <c r="F1" s="278"/>
      <c r="G1" s="278"/>
      <c r="H1" s="278"/>
    </row>
    <row r="2" spans="1:8">
      <c r="A2" s="277" t="s">
        <v>829</v>
      </c>
      <c r="B2" s="278"/>
      <c r="C2" s="278"/>
      <c r="D2" s="278"/>
      <c r="E2" s="278"/>
      <c r="F2" s="278"/>
      <c r="G2" s="278"/>
      <c r="H2" s="278"/>
    </row>
    <row r="3" spans="1:8">
      <c r="A3" s="278"/>
      <c r="B3" s="278"/>
      <c r="C3" s="278"/>
      <c r="D3" s="278"/>
      <c r="E3" s="278"/>
      <c r="F3" s="278"/>
      <c r="G3" s="278"/>
      <c r="H3" s="278"/>
    </row>
    <row r="4" spans="1:8">
      <c r="A4" s="278"/>
      <c r="B4" s="278"/>
      <c r="C4" s="278"/>
      <c r="D4" s="278"/>
      <c r="E4" s="279" t="s">
        <v>429</v>
      </c>
      <c r="F4" s="1754" t="s">
        <v>799</v>
      </c>
      <c r="G4" s="1754"/>
      <c r="H4" s="1754"/>
    </row>
    <row r="5" spans="1:8">
      <c r="A5" s="278"/>
      <c r="B5" s="278"/>
      <c r="C5" s="280"/>
      <c r="D5" s="280"/>
      <c r="E5" s="280"/>
      <c r="F5" s="280"/>
      <c r="G5" s="280"/>
      <c r="H5" s="278"/>
    </row>
    <row r="6" spans="1:8">
      <c r="A6" s="278"/>
      <c r="B6" s="278"/>
      <c r="C6" s="278"/>
      <c r="D6" s="278"/>
      <c r="E6" s="278"/>
      <c r="F6" s="278"/>
      <c r="G6" s="278"/>
      <c r="H6" s="278"/>
    </row>
    <row r="7" spans="1:8">
      <c r="B7" s="578" t="s">
        <v>86</v>
      </c>
      <c r="D7" s="278"/>
      <c r="E7" s="278"/>
      <c r="F7" s="278"/>
      <c r="G7" s="278"/>
      <c r="H7" s="278"/>
    </row>
    <row r="8" spans="1:8">
      <c r="B8" s="281" t="s">
        <v>890</v>
      </c>
      <c r="C8" s="571" t="s">
        <v>34</v>
      </c>
      <c r="D8" s="278"/>
      <c r="E8" s="278"/>
      <c r="F8" s="278"/>
      <c r="G8" s="278"/>
      <c r="H8" s="278"/>
    </row>
    <row r="9" spans="1:8">
      <c r="A9" s="278"/>
      <c r="B9" s="278"/>
      <c r="C9" s="278"/>
      <c r="D9" s="278"/>
      <c r="E9" s="278"/>
      <c r="F9" s="278"/>
      <c r="G9" s="278"/>
      <c r="H9" s="278"/>
    </row>
    <row r="10" spans="1:8">
      <c r="A10" s="278"/>
      <c r="B10" s="278"/>
      <c r="C10" s="278"/>
      <c r="D10" s="278"/>
      <c r="E10" s="278"/>
      <c r="F10" s="278"/>
      <c r="G10" s="278"/>
      <c r="H10" s="278"/>
    </row>
    <row r="11" spans="1:8">
      <c r="A11" s="278"/>
      <c r="B11" s="278"/>
      <c r="C11" s="278"/>
      <c r="D11" s="262"/>
      <c r="E11" s="278"/>
      <c r="F11" s="278"/>
      <c r="G11" s="278"/>
      <c r="H11" s="278"/>
    </row>
    <row r="12" spans="1:8">
      <c r="A12" s="278"/>
      <c r="B12" s="278"/>
      <c r="C12" s="278"/>
      <c r="D12" s="278"/>
      <c r="E12" s="278"/>
      <c r="F12" s="278"/>
      <c r="G12" s="278"/>
      <c r="H12" s="278"/>
    </row>
    <row r="13" spans="1:8">
      <c r="A13" s="278"/>
      <c r="B13" s="278"/>
      <c r="C13" s="262"/>
      <c r="D13" s="278"/>
      <c r="E13" s="1764" t="s">
        <v>853</v>
      </c>
      <c r="F13" s="1764"/>
      <c r="G13" s="1764"/>
      <c r="H13" s="1764"/>
    </row>
    <row r="14" spans="1:8">
      <c r="A14" s="278"/>
      <c r="B14" s="278"/>
      <c r="C14" s="278"/>
      <c r="D14" s="262" t="s">
        <v>383</v>
      </c>
      <c r="E14" s="1764" t="s">
        <v>854</v>
      </c>
      <c r="F14" s="1764"/>
      <c r="G14" s="1764"/>
      <c r="H14" s="1764"/>
    </row>
    <row r="15" spans="1:8">
      <c r="A15" s="278"/>
      <c r="B15" s="278"/>
      <c r="C15" s="278"/>
      <c r="D15" s="278"/>
      <c r="E15" s="1764" t="s">
        <v>855</v>
      </c>
      <c r="F15" s="1764"/>
      <c r="G15" s="1764"/>
      <c r="H15" s="1764"/>
    </row>
    <row r="16" spans="1:8">
      <c r="A16" s="278"/>
      <c r="B16" s="278"/>
      <c r="C16" s="278"/>
      <c r="D16" s="278"/>
      <c r="E16" s="278"/>
      <c r="F16" s="278"/>
      <c r="G16" s="278"/>
      <c r="H16" s="278"/>
    </row>
    <row r="17" spans="1:8" ht="30" customHeight="1">
      <c r="A17" s="1755" t="s">
        <v>830</v>
      </c>
      <c r="B17" s="1755"/>
      <c r="C17" s="1755"/>
      <c r="D17" s="1755"/>
      <c r="E17" s="1755"/>
      <c r="F17" s="1755"/>
      <c r="G17" s="1755"/>
      <c r="H17" s="1755"/>
    </row>
    <row r="18" spans="1:8">
      <c r="A18" s="278"/>
      <c r="B18" s="282"/>
      <c r="C18" s="283"/>
      <c r="D18" s="283"/>
      <c r="E18" s="283"/>
      <c r="F18" s="283"/>
      <c r="G18" s="283"/>
      <c r="H18" s="278"/>
    </row>
    <row r="19" spans="1:8">
      <c r="A19" s="278"/>
      <c r="B19" s="278"/>
      <c r="C19" s="278"/>
      <c r="D19" s="278"/>
      <c r="E19" s="278"/>
      <c r="F19" s="278"/>
      <c r="G19" s="278"/>
      <c r="H19" s="278"/>
    </row>
    <row r="20" spans="1:8">
      <c r="A20" s="278"/>
      <c r="B20" s="278" t="s">
        <v>905</v>
      </c>
      <c r="C20" s="278"/>
      <c r="D20" s="278"/>
      <c r="E20" s="278"/>
      <c r="F20" s="278"/>
      <c r="G20" s="278"/>
      <c r="H20" s="278"/>
    </row>
    <row r="21" spans="1:8">
      <c r="A21" s="278"/>
      <c r="B21" s="278"/>
      <c r="C21" s="278"/>
      <c r="D21" s="278"/>
      <c r="E21" s="278"/>
      <c r="F21" s="278"/>
      <c r="G21" s="278"/>
      <c r="H21" s="278"/>
    </row>
    <row r="22" spans="1:8">
      <c r="A22" s="278"/>
      <c r="B22" s="278"/>
      <c r="C22" s="278"/>
      <c r="D22" s="278"/>
      <c r="E22" s="278"/>
      <c r="F22" s="278"/>
      <c r="G22" s="278"/>
      <c r="H22" s="278"/>
    </row>
    <row r="23" spans="1:8">
      <c r="A23" s="283" t="s">
        <v>16</v>
      </c>
      <c r="B23" s="283"/>
      <c r="C23" s="283"/>
      <c r="D23" s="283"/>
      <c r="E23" s="283"/>
      <c r="F23" s="283"/>
      <c r="G23" s="283"/>
      <c r="H23" s="283"/>
    </row>
    <row r="24" spans="1:8">
      <c r="A24" s="278"/>
      <c r="B24" s="278"/>
      <c r="C24" s="278"/>
      <c r="D24" s="278"/>
      <c r="E24" s="278"/>
      <c r="F24" s="278"/>
      <c r="G24" s="278"/>
      <c r="H24" s="278"/>
    </row>
    <row r="25" spans="1:8" ht="15" customHeight="1">
      <c r="A25" s="278"/>
      <c r="B25" s="1756" t="s">
        <v>831</v>
      </c>
      <c r="C25" s="1758" t="s">
        <v>1516</v>
      </c>
      <c r="D25" s="1759"/>
      <c r="E25" s="1759"/>
      <c r="F25" s="1759"/>
      <c r="G25" s="1760"/>
      <c r="H25" s="278"/>
    </row>
    <row r="26" spans="1:8" ht="30" customHeight="1">
      <c r="A26" s="278"/>
      <c r="B26" s="1757"/>
      <c r="C26" s="1761" t="str">
        <f>基本情報!$B$2</f>
        <v>◎◎◎◎線○○○○（●●●）工事　《注：契約書の名称を記載》</v>
      </c>
      <c r="D26" s="1762"/>
      <c r="E26" s="1762"/>
      <c r="F26" s="1762"/>
      <c r="G26" s="1763"/>
      <c r="H26" s="278"/>
    </row>
    <row r="27" spans="1:8" ht="30" customHeight="1">
      <c r="A27" s="278"/>
      <c r="B27" s="1750" t="s">
        <v>430</v>
      </c>
      <c r="C27" s="284" t="s">
        <v>391</v>
      </c>
      <c r="D27" s="1752" t="s">
        <v>799</v>
      </c>
      <c r="E27" s="1752"/>
      <c r="F27" s="1752"/>
      <c r="G27" s="1753"/>
      <c r="H27" s="278"/>
    </row>
    <row r="28" spans="1:8" ht="30" customHeight="1">
      <c r="A28" s="278"/>
      <c r="B28" s="1751"/>
      <c r="C28" s="284" t="s">
        <v>392</v>
      </c>
      <c r="D28" s="1752" t="s">
        <v>799</v>
      </c>
      <c r="E28" s="1752"/>
      <c r="F28" s="1752"/>
      <c r="G28" s="1753"/>
      <c r="H28" s="278"/>
    </row>
    <row r="29" spans="1:8">
      <c r="A29" s="278"/>
      <c r="B29" s="278"/>
      <c r="C29" s="278"/>
      <c r="D29" s="278"/>
      <c r="E29" s="278"/>
      <c r="F29" s="278"/>
      <c r="G29" s="278"/>
      <c r="H29" s="278"/>
    </row>
    <row r="30" spans="1:8">
      <c r="A30" s="278"/>
      <c r="B30" s="278"/>
      <c r="C30" s="278"/>
      <c r="D30" s="278"/>
      <c r="E30" s="278"/>
      <c r="F30" s="278"/>
      <c r="G30" s="278"/>
      <c r="H30" s="278"/>
    </row>
    <row r="31" spans="1:8">
      <c r="A31" s="278"/>
      <c r="B31" s="278"/>
      <c r="C31" s="278"/>
      <c r="D31" s="278"/>
      <c r="E31" s="278"/>
      <c r="F31" s="278"/>
      <c r="G31" s="278"/>
      <c r="H31" s="278"/>
    </row>
    <row r="32" spans="1:8">
      <c r="A32" s="278"/>
      <c r="B32" s="278"/>
      <c r="C32" s="278"/>
      <c r="D32" s="278"/>
      <c r="E32" s="278"/>
      <c r="F32" s="278"/>
      <c r="G32" s="278"/>
      <c r="H32" s="278"/>
    </row>
    <row r="33" spans="1:8">
      <c r="A33" s="285"/>
      <c r="B33" s="285"/>
      <c r="C33" s="285"/>
      <c r="D33" s="285"/>
      <c r="E33" s="285"/>
      <c r="F33" s="285"/>
      <c r="G33" s="285"/>
      <c r="H33" s="285"/>
    </row>
    <row r="34" spans="1:8">
      <c r="A34" s="278"/>
      <c r="B34" s="278"/>
      <c r="C34" s="278"/>
      <c r="D34" s="278"/>
      <c r="E34" s="278"/>
      <c r="F34" s="278"/>
      <c r="G34" s="278"/>
      <c r="H34" s="278"/>
    </row>
    <row r="35" spans="1:8">
      <c r="A35" s="278"/>
      <c r="B35" s="278"/>
      <c r="C35" s="278"/>
      <c r="D35" s="278"/>
      <c r="E35" s="278"/>
      <c r="F35" s="278"/>
      <c r="G35" s="278"/>
      <c r="H35" s="278"/>
    </row>
  </sheetData>
  <mergeCells count="11">
    <mergeCell ref="B27:B28"/>
    <mergeCell ref="D27:G27"/>
    <mergeCell ref="D28:G28"/>
    <mergeCell ref="F4:H4"/>
    <mergeCell ref="A17:H17"/>
    <mergeCell ref="B25:B26"/>
    <mergeCell ref="C25:G25"/>
    <mergeCell ref="C26:G26"/>
    <mergeCell ref="E13:H13"/>
    <mergeCell ref="E14:H14"/>
    <mergeCell ref="E15:H15"/>
  </mergeCells>
  <phoneticPr fontId="3"/>
  <printOptions horizontalCentered="1" gridLinesSet="0"/>
  <pageMargins left="0.70866141732283472" right="0.70866141732283472" top="0.74803149606299213" bottom="0.74803149606299213" header="0.31496062992125984" footer="0.31496062992125984"/>
  <pageSetup paperSize="9"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kumamotoken21">
    <pageSetUpPr fitToPage="1"/>
  </sheetPr>
  <dimension ref="A1:I52"/>
  <sheetViews>
    <sheetView showGridLines="0" view="pageBreakPreview" zoomScale="95" zoomScaleNormal="95" zoomScaleSheetLayoutView="95" workbookViewId="0">
      <selection activeCell="A8" sqref="A8"/>
    </sheetView>
  </sheetViews>
  <sheetFormatPr defaultRowHeight="18.75"/>
  <cols>
    <col min="1" max="16384" width="9" style="447"/>
  </cols>
  <sheetData>
    <row r="1" spans="1:9">
      <c r="A1" s="18"/>
      <c r="B1" s="286"/>
      <c r="C1" s="286"/>
      <c r="D1" s="286"/>
      <c r="E1" s="286"/>
      <c r="F1" s="286"/>
      <c r="G1" s="286"/>
      <c r="H1" s="286"/>
      <c r="I1" s="286"/>
    </row>
    <row r="2" spans="1:9">
      <c r="A2" s="18" t="s">
        <v>832</v>
      </c>
      <c r="B2" s="286"/>
      <c r="C2" s="286"/>
      <c r="D2" s="286"/>
      <c r="E2" s="286"/>
      <c r="F2" s="286"/>
      <c r="G2" s="286"/>
      <c r="H2" s="286"/>
      <c r="I2" s="286"/>
    </row>
    <row r="3" spans="1:9">
      <c r="A3" s="286" t="s">
        <v>431</v>
      </c>
      <c r="B3" s="286"/>
      <c r="C3" s="286"/>
      <c r="D3" s="286"/>
      <c r="E3" s="286"/>
      <c r="F3" s="286"/>
      <c r="G3" s="286"/>
      <c r="H3" s="286"/>
      <c r="I3" s="286"/>
    </row>
    <row r="4" spans="1:9">
      <c r="A4" s="286"/>
      <c r="B4" s="286"/>
      <c r="C4" s="286"/>
      <c r="D4" s="286"/>
      <c r="E4" s="286"/>
      <c r="F4" s="286"/>
      <c r="G4" s="286"/>
      <c r="H4" s="286"/>
      <c r="I4" s="286"/>
    </row>
    <row r="5" spans="1:9">
      <c r="A5" s="578" t="s">
        <v>86</v>
      </c>
      <c r="B5" s="287"/>
      <c r="C5" s="287"/>
      <c r="D5" s="287"/>
      <c r="E5" s="287"/>
      <c r="F5" s="287"/>
      <c r="G5" s="287"/>
      <c r="H5" s="287"/>
      <c r="I5" s="287"/>
    </row>
    <row r="6" spans="1:9">
      <c r="A6" s="286"/>
      <c r="B6" s="286"/>
      <c r="C6" s="286"/>
      <c r="D6" s="286"/>
      <c r="E6" s="286"/>
      <c r="F6" s="286"/>
      <c r="G6" s="286"/>
      <c r="H6" s="286"/>
      <c r="I6" s="286"/>
    </row>
    <row r="7" spans="1:9">
      <c r="A7" s="1766" t="s">
        <v>890</v>
      </c>
      <c r="B7" s="1766"/>
      <c r="C7" s="1766"/>
      <c r="D7" s="571" t="s">
        <v>34</v>
      </c>
      <c r="E7" s="286"/>
      <c r="F7" s="286"/>
      <c r="G7" s="286"/>
      <c r="H7" s="286"/>
    </row>
    <row r="8" spans="1:9">
      <c r="A8" s="286"/>
      <c r="B8" s="286"/>
      <c r="C8" s="286"/>
      <c r="D8" s="286"/>
      <c r="E8" s="286"/>
      <c r="F8" s="1764" t="s">
        <v>853</v>
      </c>
      <c r="G8" s="1764"/>
      <c r="H8" s="1764"/>
      <c r="I8" s="1764"/>
    </row>
    <row r="9" spans="1:9">
      <c r="A9" s="286" t="s">
        <v>432</v>
      </c>
      <c r="B9" s="286"/>
      <c r="C9" s="286"/>
      <c r="D9" s="286"/>
      <c r="E9" s="286"/>
      <c r="F9" s="1764" t="s">
        <v>854</v>
      </c>
      <c r="G9" s="1764"/>
      <c r="H9" s="1764"/>
      <c r="I9" s="1764"/>
    </row>
    <row r="10" spans="1:9">
      <c r="A10" s="286"/>
      <c r="B10" s="286"/>
      <c r="C10" s="286"/>
      <c r="D10" s="286"/>
      <c r="E10" s="286"/>
      <c r="F10" s="1764" t="s">
        <v>855</v>
      </c>
      <c r="G10" s="1764"/>
      <c r="H10" s="1764"/>
      <c r="I10" s="1764"/>
    </row>
    <row r="11" spans="1:9">
      <c r="A11" s="579" t="s">
        <v>433</v>
      </c>
      <c r="B11" s="286"/>
      <c r="C11" s="286"/>
      <c r="D11" s="286"/>
      <c r="E11" s="286"/>
      <c r="F11" s="286"/>
      <c r="G11" s="286"/>
      <c r="H11" s="286"/>
      <c r="I11" s="286"/>
    </row>
    <row r="12" spans="1:9">
      <c r="A12" s="286"/>
      <c r="B12" s="286"/>
      <c r="C12" s="286"/>
      <c r="D12" s="286"/>
      <c r="E12" s="286"/>
      <c r="F12" s="286"/>
      <c r="G12" s="286"/>
      <c r="H12" s="286"/>
      <c r="I12" s="286"/>
    </row>
    <row r="13" spans="1:9">
      <c r="A13" s="286"/>
      <c r="B13" s="286"/>
      <c r="C13" s="286"/>
      <c r="D13" s="286"/>
      <c r="E13" s="286"/>
      <c r="F13" s="286"/>
      <c r="G13" s="286"/>
      <c r="H13" s="286"/>
      <c r="I13" s="286"/>
    </row>
    <row r="14" spans="1:9">
      <c r="A14" s="286"/>
      <c r="B14" s="286"/>
      <c r="C14" s="286"/>
      <c r="D14" s="286"/>
      <c r="E14" s="286"/>
      <c r="F14" s="286"/>
      <c r="G14" s="286"/>
      <c r="H14" s="286"/>
      <c r="I14" s="286"/>
    </row>
    <row r="15" spans="1:9">
      <c r="A15" s="288" t="s">
        <v>790</v>
      </c>
      <c r="B15" s="288"/>
      <c r="C15" s="288"/>
      <c r="D15" s="288"/>
      <c r="E15" s="288"/>
      <c r="F15" s="288"/>
      <c r="G15" s="288"/>
      <c r="H15" s="286"/>
      <c r="I15" s="286"/>
    </row>
    <row r="16" spans="1:9">
      <c r="A16" s="286"/>
      <c r="B16" s="286"/>
      <c r="C16" s="286"/>
      <c r="D16" s="286"/>
      <c r="E16" s="286"/>
      <c r="F16" s="286"/>
      <c r="G16" s="286"/>
      <c r="H16" s="286"/>
      <c r="I16" s="286"/>
    </row>
    <row r="17" spans="1:9">
      <c r="A17" s="286"/>
      <c r="B17" s="286"/>
      <c r="C17" s="286"/>
      <c r="D17" s="286"/>
      <c r="E17" s="286"/>
      <c r="F17" s="286"/>
      <c r="G17" s="286"/>
      <c r="H17" s="286"/>
      <c r="I17" s="286"/>
    </row>
    <row r="18" spans="1:9">
      <c r="A18" s="286"/>
      <c r="B18" s="286"/>
      <c r="C18" s="286"/>
      <c r="D18" s="286"/>
      <c r="E18" s="286"/>
      <c r="F18" s="286"/>
      <c r="G18" s="286"/>
      <c r="H18" s="286"/>
      <c r="I18" s="286"/>
    </row>
    <row r="19" spans="1:9">
      <c r="A19" s="286" t="s">
        <v>434</v>
      </c>
      <c r="B19" s="286"/>
      <c r="C19" s="286"/>
      <c r="D19" s="286"/>
      <c r="E19" s="286"/>
      <c r="F19" s="286"/>
      <c r="G19" s="286"/>
      <c r="H19" s="286"/>
      <c r="I19" s="286"/>
    </row>
    <row r="20" spans="1:9">
      <c r="A20" s="286"/>
      <c r="B20" s="286"/>
      <c r="C20" s="286"/>
      <c r="D20" s="286"/>
      <c r="E20" s="286"/>
      <c r="F20" s="286"/>
      <c r="G20" s="286"/>
      <c r="H20" s="286"/>
      <c r="I20" s="286"/>
    </row>
    <row r="21" spans="1:9">
      <c r="A21" s="286" t="s">
        <v>791</v>
      </c>
      <c r="B21" s="286"/>
      <c r="C21" s="286"/>
      <c r="D21" s="286"/>
      <c r="E21" s="286"/>
      <c r="F21" s="286"/>
      <c r="G21" s="286"/>
      <c r="H21" s="286"/>
      <c r="I21" s="286"/>
    </row>
    <row r="22" spans="1:9">
      <c r="A22" s="286"/>
      <c r="B22" s="286"/>
      <c r="C22" s="286"/>
      <c r="D22" s="286"/>
      <c r="E22" s="286"/>
      <c r="F22" s="286"/>
      <c r="G22" s="286"/>
      <c r="H22" s="286"/>
      <c r="I22" s="286"/>
    </row>
    <row r="23" spans="1:9">
      <c r="A23" s="286"/>
      <c r="B23" s="286"/>
      <c r="C23" s="286"/>
      <c r="D23" s="286"/>
      <c r="E23" s="286"/>
      <c r="F23" s="286"/>
      <c r="G23" s="286"/>
      <c r="H23" s="286"/>
      <c r="I23" s="286"/>
    </row>
    <row r="24" spans="1:9">
      <c r="A24" s="286" t="s">
        <v>435</v>
      </c>
      <c r="B24" s="286"/>
      <c r="C24" s="286"/>
      <c r="D24" s="286"/>
      <c r="E24" s="286"/>
      <c r="F24" s="286"/>
      <c r="G24" s="286"/>
      <c r="H24" s="286"/>
      <c r="I24" s="286"/>
    </row>
    <row r="25" spans="1:9">
      <c r="A25" s="286"/>
      <c r="B25" s="286"/>
      <c r="C25" s="286"/>
      <c r="D25" s="286"/>
      <c r="E25" s="286"/>
      <c r="F25" s="286"/>
      <c r="G25" s="286"/>
      <c r="H25" s="286"/>
      <c r="I25" s="286"/>
    </row>
    <row r="26" spans="1:9">
      <c r="A26" s="286" t="s">
        <v>436</v>
      </c>
      <c r="D26" s="289" t="str">
        <f>基本情報!$B$4</f>
        <v>◆◆◆　第□□□□ー■ー◇◇◇◇号　《注：契約書の名称を記載》</v>
      </c>
      <c r="E26" s="286"/>
      <c r="F26" s="286"/>
      <c r="G26" s="286"/>
      <c r="H26" s="286"/>
      <c r="I26" s="286"/>
    </row>
    <row r="27" spans="1:9">
      <c r="A27" s="286"/>
      <c r="D27" s="289"/>
      <c r="E27" s="286"/>
      <c r="F27" s="286"/>
      <c r="G27" s="286"/>
      <c r="H27" s="286"/>
      <c r="I27" s="286"/>
    </row>
    <row r="28" spans="1:9">
      <c r="A28" s="286" t="s">
        <v>437</v>
      </c>
      <c r="D28" s="1765" t="str">
        <f>基本情報!$B$2</f>
        <v>◎◎◎◎線○○○○（●●●）工事　《注：契約書の名称を記載》</v>
      </c>
      <c r="E28" s="1765"/>
      <c r="F28" s="1765"/>
      <c r="G28" s="1765"/>
      <c r="H28" s="1765"/>
      <c r="I28" s="286"/>
    </row>
    <row r="29" spans="1:9">
      <c r="A29" s="286"/>
      <c r="D29" s="1765"/>
      <c r="E29" s="1765"/>
      <c r="F29" s="1765"/>
      <c r="G29" s="1765"/>
      <c r="H29" s="1765"/>
      <c r="I29" s="286"/>
    </row>
    <row r="30" spans="1:9">
      <c r="A30" s="286"/>
      <c r="B30" s="286"/>
      <c r="C30" s="286"/>
      <c r="D30" s="286"/>
      <c r="E30" s="286"/>
      <c r="F30" s="286"/>
      <c r="G30" s="286"/>
      <c r="H30" s="286"/>
      <c r="I30" s="286"/>
    </row>
    <row r="31" spans="1:9">
      <c r="A31" s="286" t="s">
        <v>438</v>
      </c>
      <c r="B31" s="286"/>
      <c r="C31" s="286"/>
      <c r="D31" s="286"/>
      <c r="E31" s="286"/>
      <c r="F31" s="286"/>
      <c r="G31" s="286"/>
      <c r="H31" s="286"/>
      <c r="I31" s="286"/>
    </row>
    <row r="32" spans="1:9">
      <c r="A32" s="286"/>
      <c r="B32" s="286"/>
      <c r="C32" s="286"/>
      <c r="D32" s="286"/>
      <c r="E32" s="286"/>
      <c r="F32" s="286"/>
      <c r="G32" s="286"/>
      <c r="H32" s="286"/>
      <c r="I32" s="286"/>
    </row>
    <row r="33" spans="1:9">
      <c r="A33" s="286" t="s">
        <v>439</v>
      </c>
      <c r="B33" s="286"/>
      <c r="C33" s="286"/>
      <c r="D33" s="286"/>
      <c r="E33" s="286"/>
      <c r="F33" s="286"/>
      <c r="G33" s="286"/>
      <c r="H33" s="286"/>
      <c r="I33" s="286"/>
    </row>
    <row r="34" spans="1:9">
      <c r="A34" s="286"/>
      <c r="B34" s="286"/>
      <c r="C34" s="286"/>
      <c r="D34" s="286"/>
      <c r="E34" s="286"/>
      <c r="F34" s="286"/>
      <c r="G34" s="286"/>
      <c r="H34" s="286"/>
      <c r="I34" s="286"/>
    </row>
    <row r="35" spans="1:9">
      <c r="A35" s="286" t="s">
        <v>440</v>
      </c>
      <c r="B35" s="286"/>
      <c r="C35" s="286"/>
      <c r="D35" s="286"/>
      <c r="E35" s="286"/>
      <c r="F35" s="286"/>
      <c r="G35" s="286"/>
      <c r="H35" s="286"/>
      <c r="I35" s="286"/>
    </row>
    <row r="36" spans="1:9">
      <c r="A36" s="286" t="s">
        <v>441</v>
      </c>
      <c r="B36" s="286"/>
      <c r="C36" s="286"/>
      <c r="D36" s="286"/>
      <c r="E36" s="286"/>
      <c r="F36" s="286"/>
      <c r="G36" s="286"/>
      <c r="H36" s="286"/>
      <c r="I36" s="286"/>
    </row>
    <row r="37" spans="1:9">
      <c r="A37" s="286" t="s">
        <v>442</v>
      </c>
      <c r="B37" s="286"/>
      <c r="C37" s="286"/>
      <c r="D37" s="286"/>
      <c r="E37" s="286"/>
      <c r="F37" s="286"/>
      <c r="G37" s="286"/>
      <c r="H37" s="286"/>
      <c r="I37" s="286"/>
    </row>
    <row r="38" spans="1:9">
      <c r="A38" s="286"/>
      <c r="B38" s="286"/>
      <c r="C38" s="286"/>
      <c r="D38" s="286"/>
      <c r="E38" s="286"/>
      <c r="F38" s="286"/>
      <c r="G38" s="286"/>
      <c r="H38" s="286"/>
      <c r="I38" s="286"/>
    </row>
    <row r="39" spans="1:9">
      <c r="A39" s="286" t="s">
        <v>443</v>
      </c>
      <c r="B39" s="286"/>
      <c r="C39" s="286"/>
      <c r="D39" s="286"/>
      <c r="E39" s="286"/>
      <c r="F39" s="286"/>
      <c r="G39" s="286"/>
      <c r="H39" s="286"/>
      <c r="I39" s="286"/>
    </row>
    <row r="40" spans="1:9">
      <c r="A40" s="286"/>
      <c r="B40" s="286"/>
      <c r="C40" s="286"/>
      <c r="D40" s="286"/>
      <c r="E40" s="286"/>
      <c r="F40" s="286"/>
      <c r="G40" s="286"/>
      <c r="H40" s="286"/>
      <c r="I40" s="286"/>
    </row>
    <row r="41" spans="1:9">
      <c r="A41" s="286" t="s">
        <v>792</v>
      </c>
      <c r="B41" s="286"/>
      <c r="C41" s="286"/>
      <c r="D41" s="286"/>
      <c r="E41" s="286"/>
      <c r="F41" s="286"/>
      <c r="G41" s="286"/>
      <c r="H41" s="286"/>
      <c r="I41" s="286"/>
    </row>
    <row r="42" spans="1:9">
      <c r="A42" s="286"/>
      <c r="B42" s="286"/>
      <c r="C42" s="286"/>
      <c r="D42" s="286"/>
      <c r="E42" s="286"/>
      <c r="F42" s="286"/>
      <c r="G42" s="286"/>
      <c r="H42" s="286"/>
      <c r="I42" s="286"/>
    </row>
    <row r="43" spans="1:9">
      <c r="A43" s="286"/>
      <c r="B43" s="286"/>
      <c r="C43" s="286"/>
      <c r="D43" s="286"/>
      <c r="E43" s="286"/>
      <c r="F43" s="286"/>
      <c r="G43" s="286"/>
      <c r="H43" s="286"/>
      <c r="I43" s="286"/>
    </row>
    <row r="44" spans="1:9">
      <c r="A44" s="286" t="s">
        <v>444</v>
      </c>
      <c r="B44" s="286"/>
      <c r="C44" s="286"/>
      <c r="D44" s="286"/>
      <c r="E44" s="286"/>
      <c r="F44" s="286"/>
      <c r="G44" s="286"/>
      <c r="H44" s="286"/>
      <c r="I44" s="286"/>
    </row>
    <row r="45" spans="1:9">
      <c r="A45" s="286" t="s">
        <v>445</v>
      </c>
      <c r="B45" s="286"/>
      <c r="C45" s="286"/>
      <c r="D45" s="286"/>
      <c r="E45" s="286"/>
      <c r="F45" s="286"/>
      <c r="G45" s="286"/>
      <c r="H45" s="286"/>
      <c r="I45" s="286"/>
    </row>
    <row r="46" spans="1:9">
      <c r="A46" s="286" t="s">
        <v>446</v>
      </c>
      <c r="B46" s="286"/>
      <c r="C46" s="286"/>
      <c r="D46" s="286"/>
      <c r="E46" s="286"/>
      <c r="F46" s="286"/>
      <c r="G46" s="286"/>
      <c r="H46" s="286"/>
      <c r="I46" s="286"/>
    </row>
    <row r="47" spans="1:9">
      <c r="A47" s="286" t="s">
        <v>447</v>
      </c>
      <c r="B47" s="286"/>
      <c r="C47" s="286"/>
      <c r="D47" s="286"/>
      <c r="E47" s="286"/>
      <c r="F47" s="286"/>
      <c r="G47" s="286"/>
      <c r="H47" s="286"/>
      <c r="I47" s="286"/>
    </row>
    <row r="48" spans="1:9">
      <c r="A48" s="286"/>
      <c r="B48" s="286"/>
      <c r="C48" s="286"/>
      <c r="D48" s="286"/>
      <c r="E48" s="286"/>
      <c r="F48" s="286"/>
      <c r="G48" s="286"/>
      <c r="H48" s="286"/>
      <c r="I48" s="286"/>
    </row>
    <row r="49" spans="1:9">
      <c r="A49" s="286"/>
      <c r="B49" s="286"/>
      <c r="C49" s="286"/>
      <c r="D49" s="286"/>
      <c r="E49" s="286"/>
      <c r="F49" s="286"/>
      <c r="G49" s="286"/>
      <c r="H49" s="286"/>
      <c r="I49" s="286"/>
    </row>
    <row r="50" spans="1:9">
      <c r="A50" s="286"/>
      <c r="B50" s="286"/>
      <c r="C50" s="286"/>
      <c r="D50" s="286"/>
      <c r="E50" s="286"/>
      <c r="F50" s="286"/>
      <c r="G50" s="286"/>
      <c r="H50" s="286"/>
      <c r="I50" s="286"/>
    </row>
    <row r="51" spans="1:9">
      <c r="A51" s="286" t="s">
        <v>441</v>
      </c>
      <c r="B51" s="286"/>
      <c r="C51" s="286"/>
      <c r="D51" s="286"/>
      <c r="E51" s="286"/>
      <c r="F51" s="286"/>
      <c r="G51" s="286"/>
      <c r="H51" s="286"/>
      <c r="I51" s="286"/>
    </row>
    <row r="52" spans="1:9">
      <c r="A52" s="286"/>
      <c r="B52" s="286"/>
      <c r="C52" s="286"/>
      <c r="D52" s="286"/>
      <c r="E52" s="286"/>
      <c r="F52" s="286"/>
      <c r="G52" s="286"/>
      <c r="H52" s="286"/>
      <c r="I52" s="286"/>
    </row>
  </sheetData>
  <mergeCells count="5">
    <mergeCell ref="D28:H29"/>
    <mergeCell ref="A7:C7"/>
    <mergeCell ref="F8:I8"/>
    <mergeCell ref="F9:I9"/>
    <mergeCell ref="F10:I10"/>
  </mergeCells>
  <phoneticPr fontId="3"/>
  <printOptions horizontalCentered="1"/>
  <pageMargins left="0.31496062992125984" right="0.31496062992125984" top="0.74803149606299213" bottom="0.35433070866141736" header="0.31496062992125984" footer="0.31496062992125984"/>
  <pageSetup paperSize="9" scale="96"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kumamotoken22">
    <pageSetUpPr fitToPage="1"/>
  </sheetPr>
  <dimension ref="A1:AI52"/>
  <sheetViews>
    <sheetView showGridLines="0" view="pageBreakPreview" topLeftCell="A13" zoomScale="95" zoomScaleNormal="95" zoomScaleSheetLayoutView="95" workbookViewId="0">
      <selection activeCell="D19" sqref="D19"/>
    </sheetView>
  </sheetViews>
  <sheetFormatPr defaultColWidth="2.375" defaultRowHeight="13.5"/>
  <cols>
    <col min="1" max="7" width="2.375" style="262"/>
    <col min="8" max="8" width="2.5" style="262" bestFit="1" customWidth="1"/>
    <col min="9" max="16384" width="2.375" style="262"/>
  </cols>
  <sheetData>
    <row r="1" spans="1:35">
      <c r="A1" s="262" t="s">
        <v>833</v>
      </c>
    </row>
    <row r="3" spans="1:35">
      <c r="Z3" s="263" t="s">
        <v>22</v>
      </c>
      <c r="AA3" s="1710" t="s">
        <v>799</v>
      </c>
      <c r="AB3" s="1710"/>
      <c r="AC3" s="1710"/>
      <c r="AD3" s="1710"/>
      <c r="AE3" s="1710"/>
      <c r="AF3" s="1710"/>
      <c r="AG3" s="1710"/>
      <c r="AH3" s="1710"/>
      <c r="AI3" s="1710"/>
    </row>
    <row r="6" spans="1:35" ht="18.75">
      <c r="A6" s="447"/>
      <c r="B6" s="262" t="s">
        <v>631</v>
      </c>
      <c r="C6" s="447"/>
      <c r="D6" s="447"/>
      <c r="E6" s="447"/>
      <c r="F6" s="447"/>
      <c r="G6" s="447"/>
      <c r="H6" s="447"/>
      <c r="I6" s="447"/>
      <c r="J6" s="447"/>
      <c r="K6" s="447"/>
      <c r="L6" s="447"/>
      <c r="M6" s="447"/>
      <c r="N6" s="447"/>
      <c r="O6" s="447"/>
      <c r="P6" s="447"/>
      <c r="Q6" s="447"/>
    </row>
    <row r="7" spans="1:35" ht="18.75">
      <c r="A7" s="447"/>
      <c r="B7" s="447"/>
      <c r="C7" s="1767"/>
      <c r="D7" s="1767"/>
      <c r="E7" s="1767"/>
      <c r="F7" s="1767"/>
      <c r="G7" s="1767"/>
      <c r="H7" s="1767"/>
      <c r="I7" s="1767"/>
      <c r="J7" s="1767"/>
      <c r="K7" s="571" t="s">
        <v>34</v>
      </c>
      <c r="L7" s="447"/>
      <c r="M7" s="447"/>
      <c r="N7" s="447"/>
      <c r="O7" s="447"/>
      <c r="P7" s="447"/>
      <c r="Q7" s="447"/>
    </row>
    <row r="10" spans="1:35" ht="18.75">
      <c r="AH10" s="263" t="s">
        <v>632</v>
      </c>
      <c r="AI10" s="447"/>
    </row>
    <row r="11" spans="1:35">
      <c r="Z11" s="1767"/>
      <c r="AA11" s="1767"/>
      <c r="AB11" s="1767"/>
      <c r="AC11" s="1767"/>
      <c r="AD11" s="1767"/>
      <c r="AE11" s="1767"/>
      <c r="AF11" s="1767"/>
      <c r="AG11" s="1767"/>
      <c r="AH11" s="1768" t="s">
        <v>25</v>
      </c>
      <c r="AI11" s="1768"/>
    </row>
    <row r="14" spans="1:35">
      <c r="E14" s="1712"/>
      <c r="F14" s="1712"/>
      <c r="G14" s="1712"/>
      <c r="H14" s="1712"/>
      <c r="I14" s="1712"/>
      <c r="J14" s="1712"/>
      <c r="K14" s="1712"/>
      <c r="L14" s="1712"/>
      <c r="M14" s="1712"/>
      <c r="N14" s="1769" t="s">
        <v>448</v>
      </c>
      <c r="O14" s="1769"/>
      <c r="P14" s="1769"/>
      <c r="Q14" s="1769"/>
      <c r="R14" s="1769"/>
      <c r="S14" s="1769"/>
      <c r="T14" s="1769"/>
      <c r="U14" s="1769"/>
      <c r="V14" s="1769"/>
      <c r="W14" s="1769"/>
      <c r="X14" s="1769"/>
      <c r="Y14" s="1769"/>
    </row>
    <row r="15" spans="1:35">
      <c r="E15" s="1712"/>
      <c r="F15" s="1712"/>
      <c r="G15" s="1712"/>
      <c r="H15" s="1712"/>
      <c r="I15" s="1712"/>
      <c r="J15" s="1712"/>
      <c r="K15" s="1712"/>
      <c r="L15" s="1712"/>
      <c r="M15" s="1712"/>
      <c r="N15" s="1769"/>
      <c r="O15" s="1769"/>
      <c r="P15" s="1769"/>
      <c r="Q15" s="1769"/>
      <c r="R15" s="1769"/>
      <c r="S15" s="1769"/>
      <c r="T15" s="1769"/>
      <c r="U15" s="1769"/>
      <c r="V15" s="1769"/>
      <c r="W15" s="1769"/>
      <c r="X15" s="1769"/>
      <c r="Y15" s="1769"/>
    </row>
    <row r="18" spans="1:35">
      <c r="D18" s="262" t="s">
        <v>896</v>
      </c>
    </row>
    <row r="20" spans="1:35">
      <c r="D20" s="262" t="s">
        <v>789</v>
      </c>
      <c r="O20" s="1767" t="s">
        <v>449</v>
      </c>
      <c r="P20" s="1767"/>
      <c r="Q20" s="1767"/>
      <c r="R20" s="1767"/>
      <c r="S20" s="1767"/>
      <c r="T20" s="1767"/>
      <c r="V20" s="262" t="s">
        <v>450</v>
      </c>
    </row>
    <row r="24" spans="1:35">
      <c r="A24" s="1767" t="s">
        <v>399</v>
      </c>
      <c r="B24" s="1767"/>
      <c r="C24" s="1767"/>
      <c r="D24" s="1767"/>
      <c r="E24" s="1767"/>
      <c r="F24" s="1767"/>
      <c r="G24" s="1767"/>
      <c r="H24" s="1767"/>
      <c r="I24" s="1767"/>
      <c r="J24" s="1767"/>
      <c r="K24" s="1767"/>
      <c r="L24" s="1767"/>
      <c r="M24" s="1767"/>
      <c r="N24" s="1767"/>
      <c r="O24" s="1767"/>
      <c r="P24" s="1767"/>
      <c r="Q24" s="1767"/>
      <c r="R24" s="1767"/>
      <c r="S24" s="1767"/>
      <c r="T24" s="1767"/>
      <c r="U24" s="1767"/>
      <c r="V24" s="1767"/>
      <c r="W24" s="1767"/>
      <c r="X24" s="1767"/>
      <c r="Y24" s="1767"/>
      <c r="Z24" s="1767"/>
      <c r="AA24" s="1767"/>
      <c r="AB24" s="1767"/>
      <c r="AC24" s="1767"/>
      <c r="AD24" s="1767"/>
      <c r="AE24" s="1767"/>
      <c r="AF24" s="1767"/>
      <c r="AG24" s="1767"/>
      <c r="AH24" s="1767"/>
      <c r="AI24" s="1767"/>
    </row>
    <row r="27" spans="1:35">
      <c r="D27" s="262" t="s">
        <v>451</v>
      </c>
    </row>
    <row r="28" spans="1:35">
      <c r="D28" s="1770"/>
      <c r="E28" s="1770"/>
      <c r="F28" s="1770"/>
      <c r="G28" s="1770"/>
      <c r="H28" s="1770"/>
      <c r="I28" s="1770"/>
      <c r="J28" s="1770"/>
      <c r="K28" s="1770"/>
      <c r="L28" s="1770"/>
      <c r="M28" s="1770"/>
      <c r="N28" s="1770"/>
      <c r="O28" s="1770"/>
      <c r="P28" s="1770"/>
      <c r="Q28" s="1770"/>
      <c r="R28" s="1770"/>
      <c r="S28" s="1770"/>
      <c r="T28" s="1770"/>
      <c r="U28" s="1770"/>
      <c r="V28" s="1770"/>
      <c r="W28" s="1770"/>
      <c r="X28" s="1770"/>
      <c r="Y28" s="1770"/>
      <c r="Z28" s="1770"/>
      <c r="AA28" s="1770"/>
      <c r="AB28" s="1770"/>
      <c r="AC28" s="1770"/>
      <c r="AD28" s="1770"/>
      <c r="AE28" s="1770"/>
      <c r="AF28" s="1770"/>
    </row>
    <row r="29" spans="1:35">
      <c r="D29" s="1770"/>
      <c r="E29" s="1770"/>
      <c r="F29" s="1770"/>
      <c r="G29" s="1770"/>
      <c r="H29" s="1770"/>
      <c r="I29" s="1770"/>
      <c r="J29" s="1770"/>
      <c r="K29" s="1770"/>
      <c r="L29" s="1770"/>
      <c r="M29" s="1770"/>
      <c r="N29" s="1770"/>
      <c r="O29" s="1770"/>
      <c r="P29" s="1770"/>
      <c r="Q29" s="1770"/>
      <c r="R29" s="1770"/>
      <c r="S29" s="1770"/>
      <c r="T29" s="1770"/>
      <c r="U29" s="1770"/>
      <c r="V29" s="1770"/>
      <c r="W29" s="1770"/>
      <c r="X29" s="1770"/>
      <c r="Y29" s="1770"/>
      <c r="Z29" s="1770"/>
      <c r="AA29" s="1770"/>
      <c r="AB29" s="1770"/>
      <c r="AC29" s="1770"/>
      <c r="AD29" s="1770"/>
      <c r="AE29" s="1770"/>
      <c r="AF29" s="1770"/>
    </row>
    <row r="31" spans="1:35">
      <c r="D31" s="262" t="s">
        <v>452</v>
      </c>
    </row>
    <row r="32" spans="1:35">
      <c r="D32" s="1770"/>
      <c r="E32" s="1770"/>
      <c r="F32" s="1770"/>
      <c r="G32" s="1770"/>
      <c r="H32" s="1770"/>
      <c r="I32" s="1770"/>
      <c r="J32" s="1770"/>
      <c r="K32" s="1770"/>
      <c r="L32" s="1770"/>
      <c r="M32" s="1770"/>
      <c r="N32" s="1770"/>
      <c r="O32" s="1770"/>
      <c r="P32" s="1770"/>
      <c r="Q32" s="1770"/>
      <c r="R32" s="1770"/>
      <c r="S32" s="1770"/>
      <c r="T32" s="1770"/>
      <c r="U32" s="1770"/>
      <c r="V32" s="1770"/>
      <c r="W32" s="1770"/>
      <c r="X32" s="1770"/>
      <c r="Y32" s="1770"/>
      <c r="Z32" s="1770"/>
      <c r="AA32" s="1770"/>
      <c r="AB32" s="1770"/>
      <c r="AC32" s="1770"/>
      <c r="AD32" s="1770"/>
      <c r="AE32" s="1770"/>
      <c r="AF32" s="1770"/>
    </row>
    <row r="33" spans="1:35">
      <c r="D33" s="1770"/>
      <c r="E33" s="1770"/>
      <c r="F33" s="1770"/>
      <c r="G33" s="1770"/>
      <c r="H33" s="1770"/>
      <c r="I33" s="1770"/>
      <c r="J33" s="1770"/>
      <c r="K33" s="1770"/>
      <c r="L33" s="1770"/>
      <c r="M33" s="1770"/>
      <c r="N33" s="1770"/>
      <c r="O33" s="1770"/>
      <c r="P33" s="1770"/>
      <c r="Q33" s="1770"/>
      <c r="R33" s="1770"/>
      <c r="S33" s="1770"/>
      <c r="T33" s="1770"/>
      <c r="U33" s="1770"/>
      <c r="V33" s="1770"/>
      <c r="W33" s="1770"/>
      <c r="X33" s="1770"/>
      <c r="Y33" s="1770"/>
      <c r="Z33" s="1770"/>
      <c r="AA33" s="1770"/>
      <c r="AB33" s="1770"/>
      <c r="AC33" s="1770"/>
      <c r="AD33" s="1770"/>
      <c r="AE33" s="1770"/>
      <c r="AF33" s="1770"/>
    </row>
    <row r="35" spans="1:35">
      <c r="D35" s="262" t="s">
        <v>453</v>
      </c>
      <c r="J35" s="262" t="s">
        <v>75</v>
      </c>
      <c r="K35" s="1710" t="s">
        <v>799</v>
      </c>
      <c r="L35" s="1710"/>
      <c r="M35" s="1710"/>
      <c r="N35" s="1710"/>
      <c r="O35" s="1710"/>
      <c r="P35" s="1710"/>
      <c r="Q35" s="1710"/>
      <c r="R35" s="1710"/>
      <c r="S35" s="1710"/>
    </row>
    <row r="36" spans="1:35">
      <c r="J36" s="262" t="s">
        <v>76</v>
      </c>
      <c r="K36" s="1710" t="s">
        <v>799</v>
      </c>
      <c r="L36" s="1710"/>
      <c r="M36" s="1710"/>
      <c r="N36" s="1710"/>
      <c r="O36" s="1710"/>
      <c r="P36" s="1710"/>
      <c r="Q36" s="1710"/>
      <c r="R36" s="1710"/>
      <c r="S36" s="1710"/>
    </row>
    <row r="38" spans="1:35">
      <c r="D38" s="262" t="s">
        <v>454</v>
      </c>
    </row>
    <row r="39" spans="1:35">
      <c r="D39" s="1770"/>
      <c r="E39" s="1770"/>
      <c r="F39" s="1770"/>
      <c r="G39" s="1770"/>
      <c r="H39" s="1770"/>
      <c r="I39" s="1770"/>
      <c r="J39" s="1770"/>
      <c r="K39" s="1770"/>
      <c r="L39" s="1770"/>
      <c r="M39" s="1770"/>
      <c r="N39" s="1770"/>
      <c r="O39" s="1770"/>
      <c r="P39" s="1770"/>
      <c r="Q39" s="1770"/>
      <c r="R39" s="1770"/>
      <c r="S39" s="1770"/>
      <c r="T39" s="1770"/>
      <c r="U39" s="1770"/>
      <c r="V39" s="1770"/>
      <c r="W39" s="1770"/>
      <c r="X39" s="1770"/>
      <c r="Y39" s="1770"/>
      <c r="Z39" s="1770"/>
      <c r="AA39" s="1770"/>
      <c r="AB39" s="1770"/>
      <c r="AC39" s="1770"/>
      <c r="AD39" s="1770"/>
      <c r="AE39" s="1770"/>
      <c r="AF39" s="1770"/>
    </row>
    <row r="40" spans="1:35">
      <c r="D40" s="1770"/>
      <c r="E40" s="1770"/>
      <c r="F40" s="1770"/>
      <c r="G40" s="1770"/>
      <c r="H40" s="1770"/>
      <c r="I40" s="1770"/>
      <c r="J40" s="1770"/>
      <c r="K40" s="1770"/>
      <c r="L40" s="1770"/>
      <c r="M40" s="1770"/>
      <c r="N40" s="1770"/>
      <c r="O40" s="1770"/>
      <c r="P40" s="1770"/>
      <c r="Q40" s="1770"/>
      <c r="R40" s="1770"/>
      <c r="S40" s="1770"/>
      <c r="T40" s="1770"/>
      <c r="U40" s="1770"/>
      <c r="V40" s="1770"/>
      <c r="W40" s="1770"/>
      <c r="X40" s="1770"/>
      <c r="Y40" s="1770"/>
      <c r="Z40" s="1770"/>
      <c r="AA40" s="1770"/>
      <c r="AB40" s="1770"/>
      <c r="AC40" s="1770"/>
      <c r="AD40" s="1770"/>
      <c r="AE40" s="1770"/>
      <c r="AF40" s="1770"/>
    </row>
    <row r="42" spans="1:35">
      <c r="D42" s="262" t="s">
        <v>455</v>
      </c>
    </row>
    <row r="43" spans="1:35">
      <c r="D43" s="1770"/>
      <c r="E43" s="1770"/>
      <c r="F43" s="1770"/>
      <c r="G43" s="1770"/>
      <c r="H43" s="1770"/>
      <c r="I43" s="1770"/>
      <c r="J43" s="1770"/>
      <c r="K43" s="1770"/>
      <c r="L43" s="1770"/>
      <c r="M43" s="1770"/>
      <c r="N43" s="1770"/>
      <c r="O43" s="1770"/>
      <c r="P43" s="1770"/>
      <c r="Q43" s="1770"/>
      <c r="R43" s="1770"/>
      <c r="S43" s="1770"/>
      <c r="T43" s="1770"/>
      <c r="U43" s="1770"/>
      <c r="V43" s="1770"/>
      <c r="W43" s="1770"/>
      <c r="X43" s="1770"/>
      <c r="Y43" s="1770"/>
      <c r="Z43" s="1770"/>
      <c r="AA43" s="1770"/>
      <c r="AB43" s="1770"/>
      <c r="AC43" s="1770"/>
      <c r="AD43" s="1770"/>
      <c r="AE43" s="1770"/>
      <c r="AF43" s="1770"/>
    </row>
    <row r="44" spans="1:35">
      <c r="D44" s="1770"/>
      <c r="E44" s="1770"/>
      <c r="F44" s="1770"/>
      <c r="G44" s="1770"/>
      <c r="H44" s="1770"/>
      <c r="I44" s="1770"/>
      <c r="J44" s="1770"/>
      <c r="K44" s="1770"/>
      <c r="L44" s="1770"/>
      <c r="M44" s="1770"/>
      <c r="N44" s="1770"/>
      <c r="O44" s="1770"/>
      <c r="P44" s="1770"/>
      <c r="Q44" s="1770"/>
      <c r="R44" s="1770"/>
      <c r="S44" s="1770"/>
      <c r="T44" s="1770"/>
      <c r="U44" s="1770"/>
      <c r="V44" s="1770"/>
      <c r="W44" s="1770"/>
      <c r="X44" s="1770"/>
      <c r="Y44" s="1770"/>
      <c r="Z44" s="1770"/>
      <c r="AA44" s="1770"/>
      <c r="AB44" s="1770"/>
      <c r="AC44" s="1770"/>
      <c r="AD44" s="1770"/>
      <c r="AE44" s="1770"/>
      <c r="AF44" s="1770"/>
    </row>
    <row r="46" spans="1:35">
      <c r="A46" s="268"/>
      <c r="B46" s="268"/>
      <c r="C46" s="268"/>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row>
    <row r="48" spans="1:35">
      <c r="D48" s="262" t="s">
        <v>456</v>
      </c>
      <c r="F48" s="291" t="s">
        <v>457</v>
      </c>
      <c r="G48" s="262" t="s">
        <v>458</v>
      </c>
    </row>
    <row r="49" spans="6:7">
      <c r="F49" s="291" t="s">
        <v>459</v>
      </c>
      <c r="G49" s="262" t="s">
        <v>633</v>
      </c>
    </row>
    <row r="50" spans="6:7">
      <c r="F50" s="291"/>
      <c r="G50" s="262" t="s">
        <v>460</v>
      </c>
    </row>
    <row r="51" spans="6:7">
      <c r="F51" s="291" t="s">
        <v>461</v>
      </c>
      <c r="G51" s="262" t="s">
        <v>634</v>
      </c>
    </row>
    <row r="52" spans="6:7">
      <c r="G52" s="262" t="s">
        <v>462</v>
      </c>
    </row>
  </sheetData>
  <mergeCells count="14">
    <mergeCell ref="D39:AF40"/>
    <mergeCell ref="D43:AF44"/>
    <mergeCell ref="O20:T20"/>
    <mergeCell ref="A24:AI24"/>
    <mergeCell ref="D28:AF29"/>
    <mergeCell ref="D32:AF33"/>
    <mergeCell ref="K35:S35"/>
    <mergeCell ref="K36:S36"/>
    <mergeCell ref="AA3:AI3"/>
    <mergeCell ref="C7:J7"/>
    <mergeCell ref="Z11:AG11"/>
    <mergeCell ref="AH11:AI11"/>
    <mergeCell ref="E14:M15"/>
    <mergeCell ref="N14:Y15"/>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kumamotoken1">
    <pageSetUpPr fitToPage="1"/>
  </sheetPr>
  <dimension ref="A2:Y42"/>
  <sheetViews>
    <sheetView showGridLines="0" view="pageBreakPreview" topLeftCell="A10" zoomScale="95" zoomScaleNormal="95" zoomScaleSheetLayoutView="95" workbookViewId="0">
      <selection activeCell="D38" sqref="D38"/>
    </sheetView>
  </sheetViews>
  <sheetFormatPr defaultColWidth="3.625" defaultRowHeight="13.5"/>
  <cols>
    <col min="1" max="16384" width="3.625" style="11"/>
  </cols>
  <sheetData>
    <row r="2" spans="1:25">
      <c r="A2" s="10" t="s">
        <v>796</v>
      </c>
      <c r="M2"/>
    </row>
    <row r="4" spans="1:25" ht="44.25" customHeight="1">
      <c r="A4" s="1036" t="s">
        <v>1503</v>
      </c>
      <c r="B4" s="1037"/>
      <c r="C4" s="1037"/>
      <c r="D4" s="1037"/>
      <c r="E4" s="1037"/>
      <c r="F4" s="1037"/>
      <c r="G4" s="1037"/>
      <c r="H4" s="1037"/>
      <c r="I4" s="1037"/>
      <c r="J4" s="1037"/>
      <c r="K4" s="1037"/>
      <c r="L4" s="1037"/>
      <c r="M4" s="1037"/>
      <c r="N4" s="1037"/>
      <c r="O4" s="1037"/>
      <c r="P4" s="1037"/>
      <c r="Q4" s="1037"/>
      <c r="R4" s="1037"/>
      <c r="S4" s="1037"/>
      <c r="T4" s="1037"/>
      <c r="U4" s="1037"/>
      <c r="V4" s="1037"/>
      <c r="W4" s="1037"/>
      <c r="X4" s="1037"/>
      <c r="Y4" s="1037"/>
    </row>
    <row r="6" spans="1:25">
      <c r="B6" s="11" t="s">
        <v>9</v>
      </c>
      <c r="C6" s="11" t="s">
        <v>10</v>
      </c>
    </row>
    <row r="7" spans="1:25">
      <c r="S7" s="12" t="s">
        <v>11</v>
      </c>
      <c r="T7" s="1038" t="s">
        <v>795</v>
      </c>
      <c r="U7" s="1038"/>
      <c r="V7" s="1038"/>
      <c r="W7" s="1038"/>
      <c r="X7" s="1038"/>
    </row>
    <row r="9" spans="1:25">
      <c r="B9" s="13"/>
    </row>
    <row r="10" spans="1:25">
      <c r="E10" s="1039" t="s">
        <v>874</v>
      </c>
      <c r="F10" s="1039"/>
      <c r="G10" s="1039"/>
      <c r="H10" s="1039"/>
      <c r="I10" s="1039"/>
      <c r="J10" s="1039"/>
      <c r="K10" s="11" t="s">
        <v>13</v>
      </c>
    </row>
    <row r="13" spans="1:25">
      <c r="P13" s="12"/>
      <c r="Q13" s="1040" t="s">
        <v>857</v>
      </c>
      <c r="R13" s="1040"/>
      <c r="S13" s="1040"/>
      <c r="T13" s="1040"/>
      <c r="U13" s="1040"/>
      <c r="V13" s="1040"/>
      <c r="W13" s="1040"/>
    </row>
    <row r="14" spans="1:25">
      <c r="P14" s="12" t="s">
        <v>14</v>
      </c>
      <c r="Q14" s="1040" t="s">
        <v>858</v>
      </c>
      <c r="R14" s="1040"/>
      <c r="S14" s="1040"/>
      <c r="T14" s="1040"/>
      <c r="U14" s="1040"/>
      <c r="V14" s="1040"/>
      <c r="W14" s="1040"/>
      <c r="X14" s="581" t="s">
        <v>15</v>
      </c>
    </row>
    <row r="15" spans="1:25">
      <c r="Q15" s="1040" t="s">
        <v>856</v>
      </c>
      <c r="R15" s="1040"/>
      <c r="S15" s="1040"/>
      <c r="T15" s="1040"/>
      <c r="U15" s="1040"/>
      <c r="V15" s="1040"/>
      <c r="W15" s="1040"/>
    </row>
    <row r="16" spans="1:25" ht="18.75">
      <c r="B16" s="14"/>
      <c r="C16" s="14"/>
      <c r="D16" s="14"/>
      <c r="E16" s="15"/>
      <c r="F16" s="15"/>
      <c r="G16" s="15"/>
      <c r="H16" s="15"/>
      <c r="I16" s="15"/>
      <c r="J16" s="15"/>
      <c r="K16" s="15"/>
      <c r="L16" s="15"/>
      <c r="M16" s="15"/>
      <c r="N16" s="15"/>
    </row>
    <row r="19" spans="1:25" ht="21.95" customHeight="1"/>
    <row r="20" spans="1:25">
      <c r="D20" s="1041" t="str">
        <f>基本情報!$B$3 &amp;"付けをもって請負契約を締結した "&amp; 基本情報!$B$4 &amp; " "&amp; 基本情報!$B$2 &amp;" について宇城市公共工事請負契約約款第10条に基づき現場代理人等を下記のとおり定めたので通知します。"</f>
        <v>令和△年△月△日付けをもって請負契約を締結した ◆◆◆　第□□□□ー■ー◇◇◇◇号　《注：契約書の名称を記載》 ◎◎◎◎線○○○○（●●●）工事　《注：契約書の名称を記載》 について宇城市公共工事請負契約約款第10条に基づき現場代理人等を下記のとおり定めたので通知します。</v>
      </c>
      <c r="E20" s="1041"/>
      <c r="F20" s="1041"/>
      <c r="G20" s="1041"/>
      <c r="H20" s="1041"/>
      <c r="I20" s="1041"/>
      <c r="J20" s="1041"/>
      <c r="K20" s="1041"/>
      <c r="L20" s="1041"/>
      <c r="M20" s="1041"/>
      <c r="N20" s="1041"/>
      <c r="O20" s="1041"/>
      <c r="P20" s="1041"/>
      <c r="Q20" s="1041"/>
      <c r="R20" s="1041"/>
      <c r="S20" s="1041"/>
      <c r="T20" s="1041"/>
      <c r="U20" s="1041"/>
      <c r="V20" s="1041"/>
      <c r="W20" s="1041"/>
      <c r="X20" s="1041"/>
    </row>
    <row r="21" spans="1:25">
      <c r="D21" s="1041"/>
      <c r="E21" s="1041"/>
      <c r="F21" s="1041"/>
      <c r="G21" s="1041"/>
      <c r="H21" s="1041"/>
      <c r="I21" s="1041"/>
      <c r="J21" s="1041"/>
      <c r="K21" s="1041"/>
      <c r="L21" s="1041"/>
      <c r="M21" s="1041"/>
      <c r="N21" s="1041"/>
      <c r="O21" s="1041"/>
      <c r="P21" s="1041"/>
      <c r="Q21" s="1041"/>
      <c r="R21" s="1041"/>
      <c r="S21" s="1041"/>
      <c r="T21" s="1041"/>
      <c r="U21" s="1041"/>
      <c r="V21" s="1041"/>
      <c r="W21" s="1041"/>
      <c r="X21" s="1041"/>
    </row>
    <row r="22" spans="1:25">
      <c r="D22" s="1041"/>
      <c r="E22" s="1041"/>
      <c r="F22" s="1041"/>
      <c r="G22" s="1041"/>
      <c r="H22" s="1041"/>
      <c r="I22" s="1041"/>
      <c r="J22" s="1041"/>
      <c r="K22" s="1041"/>
      <c r="L22" s="1041"/>
      <c r="M22" s="1041"/>
      <c r="N22" s="1041"/>
      <c r="O22" s="1041"/>
      <c r="P22" s="1041"/>
      <c r="Q22" s="1041"/>
      <c r="R22" s="1041"/>
      <c r="S22" s="1041"/>
      <c r="T22" s="1041"/>
      <c r="U22" s="1041"/>
      <c r="V22" s="1041"/>
      <c r="W22" s="1041"/>
      <c r="X22" s="1041"/>
    </row>
    <row r="23" spans="1:25">
      <c r="D23" s="1041"/>
      <c r="E23" s="1041"/>
      <c r="F23" s="1041"/>
      <c r="G23" s="1041"/>
      <c r="H23" s="1041"/>
      <c r="I23" s="1041"/>
      <c r="J23" s="1041"/>
      <c r="K23" s="1041"/>
      <c r="L23" s="1041"/>
      <c r="M23" s="1041"/>
      <c r="N23" s="1041"/>
      <c r="O23" s="1041"/>
      <c r="P23" s="1041"/>
      <c r="Q23" s="1041"/>
      <c r="R23" s="1041"/>
      <c r="S23" s="1041"/>
      <c r="T23" s="1041"/>
      <c r="U23" s="1041"/>
      <c r="V23" s="1041"/>
      <c r="W23" s="1041"/>
      <c r="X23" s="1041"/>
    </row>
    <row r="24" spans="1:25">
      <c r="D24" s="1041"/>
      <c r="E24" s="1041"/>
      <c r="F24" s="1041"/>
      <c r="G24" s="1041"/>
      <c r="H24" s="1041"/>
      <c r="I24" s="1041"/>
      <c r="J24" s="1041"/>
      <c r="K24" s="1041"/>
      <c r="L24" s="1041"/>
      <c r="M24" s="1041"/>
      <c r="N24" s="1041"/>
      <c r="O24" s="1041"/>
      <c r="P24" s="1041"/>
      <c r="Q24" s="1041"/>
      <c r="R24" s="1041"/>
      <c r="S24" s="1041"/>
      <c r="T24" s="1041"/>
      <c r="U24" s="1041"/>
      <c r="V24" s="1041"/>
      <c r="W24" s="1041"/>
      <c r="X24" s="1041"/>
    </row>
    <row r="27" spans="1:25">
      <c r="A27" s="1042" t="s">
        <v>16</v>
      </c>
      <c r="B27" s="1042"/>
      <c r="C27" s="1042"/>
      <c r="D27" s="1042"/>
      <c r="E27" s="1042"/>
      <c r="F27" s="1042"/>
      <c r="G27" s="1042"/>
      <c r="H27" s="1042"/>
      <c r="I27" s="1042"/>
      <c r="J27" s="1042"/>
      <c r="K27" s="1042"/>
      <c r="L27" s="1042"/>
      <c r="M27" s="1042"/>
      <c r="N27" s="1042"/>
      <c r="O27" s="1042"/>
      <c r="P27" s="1042"/>
      <c r="Q27" s="1042"/>
      <c r="R27" s="1042"/>
      <c r="S27" s="1042"/>
      <c r="T27" s="1042"/>
      <c r="U27" s="1042"/>
      <c r="V27" s="1042"/>
      <c r="W27" s="1042"/>
      <c r="X27" s="1042"/>
      <c r="Y27" s="1042"/>
    </row>
    <row r="30" spans="1:25">
      <c r="D30" s="11" t="s">
        <v>17</v>
      </c>
      <c r="I30" s="1035"/>
      <c r="J30" s="1035"/>
      <c r="K30" s="1035"/>
      <c r="L30" s="1035"/>
      <c r="M30" s="1035"/>
      <c r="N30" s="1035"/>
      <c r="O30" s="1035"/>
      <c r="P30" s="1035"/>
      <c r="Q30" s="1035"/>
      <c r="R30" s="1035"/>
    </row>
    <row r="33" spans="1:23">
      <c r="D33" s="11" t="s">
        <v>18</v>
      </c>
    </row>
    <row r="34" spans="1:23">
      <c r="D34" s="16" t="s">
        <v>1505</v>
      </c>
      <c r="I34" s="1035"/>
      <c r="J34" s="1035"/>
      <c r="K34" s="1035"/>
      <c r="L34" s="1035"/>
      <c r="M34" s="1035"/>
      <c r="N34" s="1035"/>
      <c r="O34" s="1035"/>
      <c r="P34" s="1035"/>
      <c r="Q34" s="1035"/>
      <c r="R34" s="1035"/>
    </row>
    <row r="35" spans="1:23">
      <c r="D35" s="16" t="s">
        <v>1504</v>
      </c>
      <c r="I35" s="924"/>
      <c r="J35" s="924"/>
      <c r="K35" s="924"/>
      <c r="L35" s="924"/>
      <c r="M35" s="924"/>
      <c r="N35" s="924"/>
      <c r="O35" s="924"/>
      <c r="P35" s="924"/>
      <c r="Q35" s="924"/>
      <c r="R35" s="924"/>
    </row>
    <row r="37" spans="1:23">
      <c r="D37" s="11" t="s">
        <v>1506</v>
      </c>
    </row>
    <row r="39" spans="1:23">
      <c r="D39" s="11" t="s">
        <v>19</v>
      </c>
      <c r="I39" s="1035"/>
      <c r="J39" s="1035"/>
      <c r="K39" s="1035"/>
      <c r="L39" s="1035"/>
      <c r="M39" s="1035"/>
      <c r="N39" s="1035"/>
      <c r="O39" s="1035"/>
      <c r="P39" s="1035"/>
      <c r="Q39" s="1035"/>
      <c r="R39" s="1035"/>
    </row>
    <row r="41" spans="1:23">
      <c r="A41" s="17"/>
      <c r="B41" s="17"/>
      <c r="C41" s="17"/>
      <c r="D41" s="17"/>
      <c r="E41" s="17"/>
      <c r="F41" s="17"/>
      <c r="G41" s="17"/>
      <c r="H41" s="17"/>
      <c r="I41" s="17"/>
      <c r="J41" s="17"/>
      <c r="K41" s="17"/>
      <c r="L41" s="17"/>
      <c r="M41" s="17"/>
      <c r="N41" s="17"/>
      <c r="O41" s="17"/>
      <c r="P41" s="17"/>
      <c r="Q41" s="17"/>
      <c r="R41" s="17"/>
      <c r="S41" s="17"/>
      <c r="T41" s="17"/>
      <c r="U41" s="17"/>
      <c r="V41" s="17"/>
      <c r="W41" s="17"/>
    </row>
    <row r="42" spans="1:23">
      <c r="D42" s="11" t="s">
        <v>20</v>
      </c>
    </row>
  </sheetData>
  <mergeCells count="11">
    <mergeCell ref="I30:R30"/>
    <mergeCell ref="I34:R34"/>
    <mergeCell ref="I39:R39"/>
    <mergeCell ref="A4:Y4"/>
    <mergeCell ref="T7:X7"/>
    <mergeCell ref="E10:J10"/>
    <mergeCell ref="Q14:W14"/>
    <mergeCell ref="D20:X24"/>
    <mergeCell ref="A27:Y27"/>
    <mergeCell ref="Q15:W15"/>
    <mergeCell ref="Q13:W13"/>
  </mergeCells>
  <phoneticPr fontId="3"/>
  <printOptions horizontalCentered="1" gridLinesSet="0"/>
  <pageMargins left="0.70866141732283472" right="0.70866141732283472" top="0.74803149606299213" bottom="0.74803149606299213" header="0.31496062992125984" footer="0.31496062992125984"/>
  <pageSetup paperSize="9" scale="98" orientation="portrait" r:id="rId1"/>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kumamotoken23">
    <pageSetUpPr fitToPage="1"/>
  </sheetPr>
  <dimension ref="A1:AI50"/>
  <sheetViews>
    <sheetView view="pageBreakPreview" zoomScale="95" zoomScaleNormal="95" zoomScaleSheetLayoutView="95" workbookViewId="0">
      <selection activeCell="A18" sqref="A18"/>
    </sheetView>
  </sheetViews>
  <sheetFormatPr defaultColWidth="2.375" defaultRowHeight="13.5"/>
  <cols>
    <col min="1" max="16384" width="2.375" style="262"/>
  </cols>
  <sheetData>
    <row r="1" spans="1:35">
      <c r="A1" s="262" t="s">
        <v>834</v>
      </c>
    </row>
    <row r="3" spans="1:35">
      <c r="Z3" s="263" t="s">
        <v>22</v>
      </c>
      <c r="AA3" s="1710" t="s">
        <v>799</v>
      </c>
      <c r="AB3" s="1710"/>
      <c r="AC3" s="1710"/>
      <c r="AD3" s="1710"/>
      <c r="AE3" s="1710"/>
      <c r="AF3" s="1710"/>
      <c r="AG3" s="1710"/>
      <c r="AH3" s="1710"/>
      <c r="AI3" s="1710"/>
    </row>
    <row r="4" spans="1:35">
      <c r="Z4" s="263"/>
      <c r="AB4" s="292"/>
      <c r="AC4" s="292"/>
      <c r="AD4" s="292"/>
      <c r="AE4" s="292"/>
      <c r="AF4" s="292"/>
      <c r="AG4" s="292"/>
      <c r="AH4" s="292"/>
      <c r="AI4" s="292"/>
    </row>
    <row r="6" spans="1:35" ht="18.75">
      <c r="A6" s="578" t="s">
        <v>86</v>
      </c>
      <c r="B6" s="447"/>
      <c r="C6" s="447"/>
      <c r="D6" s="447"/>
      <c r="E6" s="447"/>
      <c r="F6" s="447"/>
      <c r="G6" s="447"/>
      <c r="H6" s="447"/>
      <c r="I6" s="447"/>
      <c r="J6" s="447"/>
      <c r="K6" s="447"/>
      <c r="L6" s="447"/>
      <c r="M6" s="447"/>
      <c r="N6" s="447"/>
      <c r="O6" s="447"/>
      <c r="P6" s="447"/>
    </row>
    <row r="7" spans="1:35" ht="18.75">
      <c r="A7" s="447"/>
      <c r="B7" s="447"/>
      <c r="C7" s="447"/>
      <c r="D7" s="447"/>
      <c r="E7" s="1772" t="s">
        <v>890</v>
      </c>
      <c r="F7" s="1772"/>
      <c r="G7" s="1772"/>
      <c r="H7" s="1772"/>
      <c r="I7" s="1772"/>
      <c r="J7" s="1772"/>
      <c r="K7" s="1772"/>
      <c r="L7" s="1772"/>
      <c r="M7" s="1772"/>
      <c r="N7" s="1772"/>
      <c r="O7" s="1772"/>
      <c r="P7" s="571" t="s">
        <v>34</v>
      </c>
    </row>
    <row r="8" spans="1:35">
      <c r="G8" s="293"/>
      <c r="H8" s="293"/>
      <c r="I8" s="293"/>
      <c r="J8" s="293"/>
      <c r="K8" s="293"/>
      <c r="L8" s="293"/>
      <c r="M8" s="293"/>
      <c r="N8" s="293"/>
      <c r="O8" s="293"/>
    </row>
    <row r="9" spans="1:35">
      <c r="Y9" s="1718" t="s">
        <v>853</v>
      </c>
      <c r="Z9" s="1718"/>
      <c r="AA9" s="1718"/>
      <c r="AB9" s="1718"/>
      <c r="AC9" s="1718"/>
      <c r="AD9" s="1718"/>
      <c r="AE9" s="1718"/>
      <c r="AF9" s="1718"/>
      <c r="AG9" s="1718"/>
      <c r="AH9" s="1718"/>
      <c r="AI9" s="1718"/>
    </row>
    <row r="10" spans="1:35">
      <c r="T10" s="262" t="s">
        <v>463</v>
      </c>
      <c r="Y10" s="1717" t="s">
        <v>854</v>
      </c>
      <c r="Z10" s="1717"/>
      <c r="AA10" s="1717"/>
      <c r="AB10" s="1717"/>
      <c r="AC10" s="1717"/>
      <c r="AD10" s="1717"/>
      <c r="AE10" s="1717"/>
      <c r="AF10" s="1717"/>
      <c r="AG10" s="1717"/>
      <c r="AH10" s="1717"/>
      <c r="AI10" s="1717"/>
    </row>
    <row r="11" spans="1:35">
      <c r="Y11" s="1718" t="s">
        <v>855</v>
      </c>
      <c r="Z11" s="1718"/>
      <c r="AA11" s="1718"/>
      <c r="AB11" s="1718"/>
      <c r="AC11" s="1718"/>
      <c r="AD11" s="1718"/>
      <c r="AE11" s="1718"/>
      <c r="AF11" s="1718"/>
      <c r="AG11" s="1718"/>
      <c r="AH11" s="1718"/>
      <c r="AI11" s="1718"/>
    </row>
    <row r="13" spans="1:35" ht="30" customHeight="1">
      <c r="A13" s="1771" t="s">
        <v>464</v>
      </c>
      <c r="B13" s="1771"/>
      <c r="C13" s="1771"/>
      <c r="D13" s="1771"/>
      <c r="E13" s="1771"/>
      <c r="F13" s="1771"/>
      <c r="G13" s="1771"/>
      <c r="H13" s="1771"/>
      <c r="I13" s="1771"/>
      <c r="J13" s="1771"/>
      <c r="K13" s="1771"/>
      <c r="L13" s="1771"/>
      <c r="M13" s="1771"/>
      <c r="N13" s="1771"/>
      <c r="O13" s="1771"/>
      <c r="P13" s="1771"/>
      <c r="Q13" s="1771"/>
      <c r="R13" s="1771"/>
      <c r="S13" s="1771"/>
      <c r="T13" s="1771"/>
      <c r="U13" s="1771"/>
      <c r="V13" s="1771"/>
      <c r="W13" s="1771"/>
      <c r="X13" s="1771"/>
      <c r="Y13" s="1771"/>
      <c r="Z13" s="1771"/>
      <c r="AA13" s="1771"/>
      <c r="AB13" s="1771"/>
      <c r="AC13" s="1771"/>
      <c r="AD13" s="1771"/>
      <c r="AE13" s="1771"/>
      <c r="AF13" s="1771"/>
      <c r="AG13" s="1771"/>
      <c r="AH13" s="1771"/>
      <c r="AI13" s="1771"/>
    </row>
    <row r="17" spans="1:35">
      <c r="A17" s="266" t="s">
        <v>904</v>
      </c>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row>
    <row r="21" spans="1:35">
      <c r="A21" s="1767" t="s">
        <v>399</v>
      </c>
      <c r="B21" s="1767"/>
      <c r="C21" s="1767"/>
      <c r="D21" s="1767"/>
      <c r="E21" s="1767"/>
      <c r="F21" s="1767"/>
      <c r="G21" s="1767"/>
      <c r="H21" s="1767"/>
      <c r="I21" s="1767"/>
      <c r="J21" s="1767"/>
      <c r="K21" s="1767"/>
      <c r="L21" s="1767"/>
      <c r="M21" s="1767"/>
      <c r="N21" s="1767"/>
      <c r="O21" s="1767"/>
      <c r="P21" s="1767"/>
      <c r="Q21" s="1767"/>
      <c r="R21" s="1767"/>
      <c r="S21" s="1767"/>
      <c r="T21" s="1767"/>
      <c r="U21" s="1767"/>
      <c r="V21" s="1767"/>
      <c r="W21" s="1767"/>
      <c r="X21" s="1767"/>
      <c r="Y21" s="1767"/>
      <c r="Z21" s="1767"/>
      <c r="AA21" s="1767"/>
      <c r="AB21" s="1767"/>
      <c r="AC21" s="1767"/>
      <c r="AD21" s="1767"/>
      <c r="AE21" s="1767"/>
      <c r="AF21" s="1767"/>
      <c r="AG21" s="1767"/>
      <c r="AH21" s="1767"/>
      <c r="AI21" s="1767"/>
    </row>
    <row r="23" spans="1:35">
      <c r="A23" s="1784" t="s">
        <v>635</v>
      </c>
      <c r="B23" s="1774"/>
      <c r="C23" s="1774"/>
      <c r="D23" s="1774"/>
      <c r="E23" s="1774"/>
      <c r="F23" s="1774"/>
      <c r="G23" s="1774"/>
      <c r="H23" s="1775"/>
      <c r="I23" s="1785" t="str">
        <f>基本情報!$B$4</f>
        <v>◆◆◆　第□□□□ー■ー◇◇◇◇号　《注：契約書の名称を記載》</v>
      </c>
      <c r="J23" s="1786"/>
      <c r="K23" s="1786"/>
      <c r="L23" s="1786"/>
      <c r="M23" s="1786"/>
      <c r="N23" s="1786"/>
      <c r="O23" s="1786"/>
      <c r="P23" s="1786"/>
      <c r="Q23" s="1786"/>
      <c r="R23" s="1786"/>
      <c r="S23" s="1786"/>
      <c r="T23" s="1786"/>
      <c r="U23" s="1786"/>
      <c r="V23" s="1786"/>
      <c r="W23" s="1786"/>
      <c r="X23" s="1786"/>
      <c r="Y23" s="1786"/>
      <c r="Z23" s="1786"/>
      <c r="AA23" s="1786"/>
      <c r="AB23" s="1786"/>
      <c r="AC23" s="1786"/>
      <c r="AD23" s="1786"/>
      <c r="AE23" s="1786"/>
      <c r="AF23" s="1786"/>
      <c r="AG23" s="1786"/>
      <c r="AH23" s="1786"/>
      <c r="AI23" s="1787"/>
    </row>
    <row r="24" spans="1:35" ht="27" customHeight="1">
      <c r="A24" s="1773"/>
      <c r="B24" s="1774"/>
      <c r="C24" s="1774"/>
      <c r="D24" s="1774"/>
      <c r="E24" s="1774"/>
      <c r="F24" s="1774"/>
      <c r="G24" s="1774"/>
      <c r="H24" s="1775"/>
      <c r="I24" s="1788" t="str">
        <f>基本情報!$B$2</f>
        <v>◎◎◎◎線○○○○（●●●）工事　《注：契約書の名称を記載》</v>
      </c>
      <c r="J24" s="1789"/>
      <c r="K24" s="1789"/>
      <c r="L24" s="1789"/>
      <c r="M24" s="1789"/>
      <c r="N24" s="1789"/>
      <c r="O24" s="1789"/>
      <c r="P24" s="1789"/>
      <c r="Q24" s="1789"/>
      <c r="R24" s="1789"/>
      <c r="S24" s="1789"/>
      <c r="T24" s="1789"/>
      <c r="U24" s="1789"/>
      <c r="V24" s="1789"/>
      <c r="W24" s="1789"/>
      <c r="X24" s="1789"/>
      <c r="Y24" s="1789"/>
      <c r="Z24" s="1789"/>
      <c r="AA24" s="1789"/>
      <c r="AB24" s="1789"/>
      <c r="AC24" s="1789"/>
      <c r="AD24" s="1789"/>
      <c r="AE24" s="1789"/>
      <c r="AF24" s="1789"/>
      <c r="AG24" s="1789"/>
      <c r="AH24" s="1789"/>
      <c r="AI24" s="1790"/>
    </row>
    <row r="25" spans="1:35">
      <c r="A25" s="1773" t="s">
        <v>465</v>
      </c>
      <c r="B25" s="1774"/>
      <c r="C25" s="1774"/>
      <c r="D25" s="1774"/>
      <c r="E25" s="1774"/>
      <c r="F25" s="1774"/>
      <c r="G25" s="1774"/>
      <c r="H25" s="1775"/>
      <c r="I25" s="1791" t="str">
        <f>基本情報!$B$3</f>
        <v>令和△年△月△日</v>
      </c>
      <c r="J25" s="1792"/>
      <c r="K25" s="1792"/>
      <c r="L25" s="1792"/>
      <c r="M25" s="1792"/>
      <c r="N25" s="1792"/>
      <c r="O25" s="1792"/>
      <c r="P25" s="1792"/>
      <c r="Q25" s="1792"/>
      <c r="R25" s="1792"/>
      <c r="S25" s="1792"/>
      <c r="T25" s="1792"/>
      <c r="U25" s="1792"/>
      <c r="V25" s="1792"/>
      <c r="W25" s="1792"/>
      <c r="X25" s="1792"/>
      <c r="Y25" s="1792"/>
      <c r="Z25" s="1792"/>
      <c r="AA25" s="1792"/>
      <c r="AB25" s="1792"/>
      <c r="AC25" s="1792"/>
      <c r="AD25" s="1792"/>
      <c r="AE25" s="1792"/>
      <c r="AF25" s="1792"/>
      <c r="AG25" s="1792"/>
      <c r="AH25" s="1792"/>
      <c r="AI25" s="1793"/>
    </row>
    <row r="26" spans="1:35">
      <c r="A26" s="1773"/>
      <c r="B26" s="1774"/>
      <c r="C26" s="1774"/>
      <c r="D26" s="1774"/>
      <c r="E26" s="1774"/>
      <c r="F26" s="1774"/>
      <c r="G26" s="1774"/>
      <c r="H26" s="1775"/>
      <c r="I26" s="1794"/>
      <c r="J26" s="1795"/>
      <c r="K26" s="1795"/>
      <c r="L26" s="1795"/>
      <c r="M26" s="1795"/>
      <c r="N26" s="1795"/>
      <c r="O26" s="1795"/>
      <c r="P26" s="1795"/>
      <c r="Q26" s="1795"/>
      <c r="R26" s="1795"/>
      <c r="S26" s="1795"/>
      <c r="T26" s="1795"/>
      <c r="U26" s="1795"/>
      <c r="V26" s="1795"/>
      <c r="W26" s="1795"/>
      <c r="X26" s="1795"/>
      <c r="Y26" s="1795"/>
      <c r="Z26" s="1795"/>
      <c r="AA26" s="1795"/>
      <c r="AB26" s="1795"/>
      <c r="AC26" s="1795"/>
      <c r="AD26" s="1795"/>
      <c r="AE26" s="1795"/>
      <c r="AF26" s="1795"/>
      <c r="AG26" s="1795"/>
      <c r="AH26" s="1795"/>
      <c r="AI26" s="1796"/>
    </row>
    <row r="27" spans="1:35">
      <c r="A27" s="1773" t="s">
        <v>466</v>
      </c>
      <c r="B27" s="1774"/>
      <c r="C27" s="1774"/>
      <c r="D27" s="1774"/>
      <c r="E27" s="1774"/>
      <c r="F27" s="1774"/>
      <c r="G27" s="1774"/>
      <c r="H27" s="1775"/>
      <c r="I27" s="1776" t="s">
        <v>75</v>
      </c>
      <c r="J27" s="1777"/>
      <c r="K27" s="1777"/>
      <c r="L27" s="1777"/>
      <c r="M27" s="1777"/>
      <c r="N27" s="1777"/>
      <c r="O27" s="1778" t="s">
        <v>799</v>
      </c>
      <c r="P27" s="1778"/>
      <c r="Q27" s="1778"/>
      <c r="R27" s="1778"/>
      <c r="S27" s="1778"/>
      <c r="T27" s="1778"/>
      <c r="U27" s="1778"/>
      <c r="V27" s="1778"/>
      <c r="W27" s="1778"/>
      <c r="X27" s="1778"/>
      <c r="Y27" s="1778"/>
      <c r="Z27" s="1778"/>
      <c r="AA27" s="1778"/>
      <c r="AB27" s="1778"/>
      <c r="AC27" s="1778"/>
      <c r="AD27" s="1778"/>
      <c r="AE27" s="1778"/>
      <c r="AF27" s="1778"/>
      <c r="AG27" s="1778"/>
      <c r="AH27" s="1778"/>
      <c r="AI27" s="1779"/>
    </row>
    <row r="28" spans="1:35">
      <c r="A28" s="1773"/>
      <c r="B28" s="1774"/>
      <c r="C28" s="1774"/>
      <c r="D28" s="1774"/>
      <c r="E28" s="1774"/>
      <c r="F28" s="1774"/>
      <c r="G28" s="1774"/>
      <c r="H28" s="1775"/>
      <c r="I28" s="1780" t="s">
        <v>76</v>
      </c>
      <c r="J28" s="1781"/>
      <c r="K28" s="1781"/>
      <c r="L28" s="1781"/>
      <c r="M28" s="1781"/>
      <c r="N28" s="1781"/>
      <c r="O28" s="1782" t="s">
        <v>799</v>
      </c>
      <c r="P28" s="1782"/>
      <c r="Q28" s="1782"/>
      <c r="R28" s="1782"/>
      <c r="S28" s="1782"/>
      <c r="T28" s="1782"/>
      <c r="U28" s="1782"/>
      <c r="V28" s="1782"/>
      <c r="W28" s="1782"/>
      <c r="X28" s="1782"/>
      <c r="Y28" s="1782"/>
      <c r="Z28" s="1782"/>
      <c r="AA28" s="1782"/>
      <c r="AB28" s="1782"/>
      <c r="AC28" s="1782"/>
      <c r="AD28" s="1782"/>
      <c r="AE28" s="1782"/>
      <c r="AF28" s="1782"/>
      <c r="AG28" s="1782"/>
      <c r="AH28" s="1782"/>
      <c r="AI28" s="1783"/>
    </row>
    <row r="29" spans="1:35">
      <c r="A29" s="1773" t="s">
        <v>467</v>
      </c>
      <c r="B29" s="1774"/>
      <c r="C29" s="1774"/>
      <c r="D29" s="1774"/>
      <c r="E29" s="1774"/>
      <c r="F29" s="1774"/>
      <c r="G29" s="1774"/>
      <c r="H29" s="1775"/>
      <c r="I29" s="1776" t="s">
        <v>75</v>
      </c>
      <c r="J29" s="1777"/>
      <c r="K29" s="1777"/>
      <c r="L29" s="1777"/>
      <c r="M29" s="1777"/>
      <c r="N29" s="1777"/>
      <c r="O29" s="1778" t="s">
        <v>799</v>
      </c>
      <c r="P29" s="1778"/>
      <c r="Q29" s="1778"/>
      <c r="R29" s="1778"/>
      <c r="S29" s="1778"/>
      <c r="T29" s="1778"/>
      <c r="U29" s="1778"/>
      <c r="V29" s="1778"/>
      <c r="W29" s="1778"/>
      <c r="X29" s="1778"/>
      <c r="Y29" s="1778"/>
      <c r="Z29" s="1778"/>
      <c r="AA29" s="1778"/>
      <c r="AB29" s="1778"/>
      <c r="AC29" s="1778"/>
      <c r="AD29" s="1778"/>
      <c r="AE29" s="1778"/>
      <c r="AF29" s="1778"/>
      <c r="AG29" s="1778"/>
      <c r="AH29" s="1778"/>
      <c r="AI29" s="1779"/>
    </row>
    <row r="30" spans="1:35">
      <c r="A30" s="1773"/>
      <c r="B30" s="1774"/>
      <c r="C30" s="1774"/>
      <c r="D30" s="1774"/>
      <c r="E30" s="1774"/>
      <c r="F30" s="1774"/>
      <c r="G30" s="1774"/>
      <c r="H30" s="1775"/>
      <c r="I30" s="1780" t="s">
        <v>76</v>
      </c>
      <c r="J30" s="1781"/>
      <c r="K30" s="1781"/>
      <c r="L30" s="1781"/>
      <c r="M30" s="1781"/>
      <c r="N30" s="1781"/>
      <c r="O30" s="1782" t="s">
        <v>799</v>
      </c>
      <c r="P30" s="1782"/>
      <c r="Q30" s="1782"/>
      <c r="R30" s="1782"/>
      <c r="S30" s="1782"/>
      <c r="T30" s="1782"/>
      <c r="U30" s="1782"/>
      <c r="V30" s="1782"/>
      <c r="W30" s="1782"/>
      <c r="X30" s="1782"/>
      <c r="Y30" s="1782"/>
      <c r="Z30" s="1782"/>
      <c r="AA30" s="1782"/>
      <c r="AB30" s="1782"/>
      <c r="AC30" s="1782"/>
      <c r="AD30" s="1782"/>
      <c r="AE30" s="1782"/>
      <c r="AF30" s="1782"/>
      <c r="AG30" s="1782"/>
      <c r="AH30" s="1782"/>
      <c r="AI30" s="1783"/>
    </row>
    <row r="31" spans="1:35">
      <c r="A31" s="1773" t="s">
        <v>468</v>
      </c>
      <c r="B31" s="1774"/>
      <c r="C31" s="1774"/>
      <c r="D31" s="1774"/>
      <c r="E31" s="1774"/>
      <c r="F31" s="1774"/>
      <c r="G31" s="1774"/>
      <c r="H31" s="1775"/>
      <c r="I31" s="1797"/>
      <c r="J31" s="1798"/>
      <c r="K31" s="1798"/>
      <c r="L31" s="1798"/>
      <c r="M31" s="1798"/>
      <c r="N31" s="1798"/>
      <c r="O31" s="1798"/>
      <c r="P31" s="1798"/>
      <c r="Q31" s="1798"/>
      <c r="R31" s="1798"/>
      <c r="S31" s="1798"/>
      <c r="T31" s="1798"/>
      <c r="U31" s="1798"/>
      <c r="V31" s="1798"/>
      <c r="W31" s="1798"/>
      <c r="X31" s="1798"/>
      <c r="Y31" s="1798"/>
      <c r="Z31" s="1798"/>
      <c r="AA31" s="1798"/>
      <c r="AB31" s="1798"/>
      <c r="AC31" s="1798"/>
      <c r="AD31" s="1798"/>
      <c r="AE31" s="1798"/>
      <c r="AF31" s="1798"/>
      <c r="AG31" s="1798"/>
      <c r="AH31" s="1798"/>
      <c r="AI31" s="1799"/>
    </row>
    <row r="32" spans="1:35">
      <c r="A32" s="1773"/>
      <c r="B32" s="1774"/>
      <c r="C32" s="1774"/>
      <c r="D32" s="1774"/>
      <c r="E32" s="1774"/>
      <c r="F32" s="1774"/>
      <c r="G32" s="1774"/>
      <c r="H32" s="1775"/>
      <c r="I32" s="1800"/>
      <c r="J32" s="1801"/>
      <c r="K32" s="1801"/>
      <c r="L32" s="1801"/>
      <c r="M32" s="1801"/>
      <c r="N32" s="1801"/>
      <c r="O32" s="1801"/>
      <c r="P32" s="1801"/>
      <c r="Q32" s="1801"/>
      <c r="R32" s="1801"/>
      <c r="S32" s="1801"/>
      <c r="T32" s="1801"/>
      <c r="U32" s="1801"/>
      <c r="V32" s="1801"/>
      <c r="W32" s="1801"/>
      <c r="X32" s="1801"/>
      <c r="Y32" s="1801"/>
      <c r="Z32" s="1801"/>
      <c r="AA32" s="1801"/>
      <c r="AB32" s="1801"/>
      <c r="AC32" s="1801"/>
      <c r="AD32" s="1801"/>
      <c r="AE32" s="1801"/>
      <c r="AF32" s="1801"/>
      <c r="AG32" s="1801"/>
      <c r="AH32" s="1801"/>
      <c r="AI32" s="1802"/>
    </row>
    <row r="33" spans="1:35">
      <c r="A33" s="1773"/>
      <c r="B33" s="1774"/>
      <c r="C33" s="1774"/>
      <c r="D33" s="1774"/>
      <c r="E33" s="1774"/>
      <c r="F33" s="1774"/>
      <c r="G33" s="1774"/>
      <c r="H33" s="1775"/>
      <c r="I33" s="1800"/>
      <c r="J33" s="1801"/>
      <c r="K33" s="1801"/>
      <c r="L33" s="1801"/>
      <c r="M33" s="1801"/>
      <c r="N33" s="1801"/>
      <c r="O33" s="1801"/>
      <c r="P33" s="1801"/>
      <c r="Q33" s="1801"/>
      <c r="R33" s="1801"/>
      <c r="S33" s="1801"/>
      <c r="T33" s="1801"/>
      <c r="U33" s="1801"/>
      <c r="V33" s="1801"/>
      <c r="W33" s="1801"/>
      <c r="X33" s="1801"/>
      <c r="Y33" s="1801"/>
      <c r="Z33" s="1801"/>
      <c r="AA33" s="1801"/>
      <c r="AB33" s="1801"/>
      <c r="AC33" s="1801"/>
      <c r="AD33" s="1801"/>
      <c r="AE33" s="1801"/>
      <c r="AF33" s="1801"/>
      <c r="AG33" s="1801"/>
      <c r="AH33" s="1801"/>
      <c r="AI33" s="1802"/>
    </row>
    <row r="34" spans="1:35">
      <c r="A34" s="1773"/>
      <c r="B34" s="1774"/>
      <c r="C34" s="1774"/>
      <c r="D34" s="1774"/>
      <c r="E34" s="1774"/>
      <c r="F34" s="1774"/>
      <c r="G34" s="1774"/>
      <c r="H34" s="1775"/>
      <c r="I34" s="1800"/>
      <c r="J34" s="1801"/>
      <c r="K34" s="1801"/>
      <c r="L34" s="1801"/>
      <c r="M34" s="1801"/>
      <c r="N34" s="1801"/>
      <c r="O34" s="1801"/>
      <c r="P34" s="1801"/>
      <c r="Q34" s="1801"/>
      <c r="R34" s="1801"/>
      <c r="S34" s="1801"/>
      <c r="T34" s="1801"/>
      <c r="U34" s="1801"/>
      <c r="V34" s="1801"/>
      <c r="W34" s="1801"/>
      <c r="X34" s="1801"/>
      <c r="Y34" s="1801"/>
      <c r="Z34" s="1801"/>
      <c r="AA34" s="1801"/>
      <c r="AB34" s="1801"/>
      <c r="AC34" s="1801"/>
      <c r="AD34" s="1801"/>
      <c r="AE34" s="1801"/>
      <c r="AF34" s="1801"/>
      <c r="AG34" s="1801"/>
      <c r="AH34" s="1801"/>
      <c r="AI34" s="1802"/>
    </row>
    <row r="35" spans="1:35">
      <c r="A35" s="1773"/>
      <c r="B35" s="1774"/>
      <c r="C35" s="1774"/>
      <c r="D35" s="1774"/>
      <c r="E35" s="1774"/>
      <c r="F35" s="1774"/>
      <c r="G35" s="1774"/>
      <c r="H35" s="1775"/>
      <c r="I35" s="1800"/>
      <c r="J35" s="1801"/>
      <c r="K35" s="1801"/>
      <c r="L35" s="1801"/>
      <c r="M35" s="1801"/>
      <c r="N35" s="1801"/>
      <c r="O35" s="1801"/>
      <c r="P35" s="1801"/>
      <c r="Q35" s="1801"/>
      <c r="R35" s="1801"/>
      <c r="S35" s="1801"/>
      <c r="T35" s="1801"/>
      <c r="U35" s="1801"/>
      <c r="V35" s="1801"/>
      <c r="W35" s="1801"/>
      <c r="X35" s="1801"/>
      <c r="Y35" s="1801"/>
      <c r="Z35" s="1801"/>
      <c r="AA35" s="1801"/>
      <c r="AB35" s="1801"/>
      <c r="AC35" s="1801"/>
      <c r="AD35" s="1801"/>
      <c r="AE35" s="1801"/>
      <c r="AF35" s="1801"/>
      <c r="AG35" s="1801"/>
      <c r="AH35" s="1801"/>
      <c r="AI35" s="1802"/>
    </row>
    <row r="36" spans="1:35">
      <c r="A36" s="1773"/>
      <c r="B36" s="1774"/>
      <c r="C36" s="1774"/>
      <c r="D36" s="1774"/>
      <c r="E36" s="1774"/>
      <c r="F36" s="1774"/>
      <c r="G36" s="1774"/>
      <c r="H36" s="1775"/>
      <c r="I36" s="1800"/>
      <c r="J36" s="1801"/>
      <c r="K36" s="1801"/>
      <c r="L36" s="1801"/>
      <c r="M36" s="1801"/>
      <c r="N36" s="1801"/>
      <c r="O36" s="1801"/>
      <c r="P36" s="1801"/>
      <c r="Q36" s="1801"/>
      <c r="R36" s="1801"/>
      <c r="S36" s="1801"/>
      <c r="T36" s="1801"/>
      <c r="U36" s="1801"/>
      <c r="V36" s="1801"/>
      <c r="W36" s="1801"/>
      <c r="X36" s="1801"/>
      <c r="Y36" s="1801"/>
      <c r="Z36" s="1801"/>
      <c r="AA36" s="1801"/>
      <c r="AB36" s="1801"/>
      <c r="AC36" s="1801"/>
      <c r="AD36" s="1801"/>
      <c r="AE36" s="1801"/>
      <c r="AF36" s="1801"/>
      <c r="AG36" s="1801"/>
      <c r="AH36" s="1801"/>
      <c r="AI36" s="1802"/>
    </row>
    <row r="37" spans="1:35">
      <c r="A37" s="1773"/>
      <c r="B37" s="1774"/>
      <c r="C37" s="1774"/>
      <c r="D37" s="1774"/>
      <c r="E37" s="1774"/>
      <c r="F37" s="1774"/>
      <c r="G37" s="1774"/>
      <c r="H37" s="1775"/>
      <c r="I37" s="1800"/>
      <c r="J37" s="1801"/>
      <c r="K37" s="1801"/>
      <c r="L37" s="1801"/>
      <c r="M37" s="1801"/>
      <c r="N37" s="1801"/>
      <c r="O37" s="1801"/>
      <c r="P37" s="1801"/>
      <c r="Q37" s="1801"/>
      <c r="R37" s="1801"/>
      <c r="S37" s="1801"/>
      <c r="T37" s="1801"/>
      <c r="U37" s="1801"/>
      <c r="V37" s="1801"/>
      <c r="W37" s="1801"/>
      <c r="X37" s="1801"/>
      <c r="Y37" s="1801"/>
      <c r="Z37" s="1801"/>
      <c r="AA37" s="1801"/>
      <c r="AB37" s="1801"/>
      <c r="AC37" s="1801"/>
      <c r="AD37" s="1801"/>
      <c r="AE37" s="1801"/>
      <c r="AF37" s="1801"/>
      <c r="AG37" s="1801"/>
      <c r="AH37" s="1801"/>
      <c r="AI37" s="1802"/>
    </row>
    <row r="38" spans="1:35">
      <c r="A38" s="1773"/>
      <c r="B38" s="1774"/>
      <c r="C38" s="1774"/>
      <c r="D38" s="1774"/>
      <c r="E38" s="1774"/>
      <c r="F38" s="1774"/>
      <c r="G38" s="1774"/>
      <c r="H38" s="1775"/>
      <c r="I38" s="1800"/>
      <c r="J38" s="1801"/>
      <c r="K38" s="1801"/>
      <c r="L38" s="1801"/>
      <c r="M38" s="1801"/>
      <c r="N38" s="1801"/>
      <c r="O38" s="1801"/>
      <c r="P38" s="1801"/>
      <c r="Q38" s="1801"/>
      <c r="R38" s="1801"/>
      <c r="S38" s="1801"/>
      <c r="T38" s="1801"/>
      <c r="U38" s="1801"/>
      <c r="V38" s="1801"/>
      <c r="W38" s="1801"/>
      <c r="X38" s="1801"/>
      <c r="Y38" s="1801"/>
      <c r="Z38" s="1801"/>
      <c r="AA38" s="1801"/>
      <c r="AB38" s="1801"/>
      <c r="AC38" s="1801"/>
      <c r="AD38" s="1801"/>
      <c r="AE38" s="1801"/>
      <c r="AF38" s="1801"/>
      <c r="AG38" s="1801"/>
      <c r="AH38" s="1801"/>
      <c r="AI38" s="1802"/>
    </row>
    <row r="39" spans="1:35">
      <c r="A39" s="1773"/>
      <c r="B39" s="1774"/>
      <c r="C39" s="1774"/>
      <c r="D39" s="1774"/>
      <c r="E39" s="1774"/>
      <c r="F39" s="1774"/>
      <c r="G39" s="1774"/>
      <c r="H39" s="1775"/>
      <c r="I39" s="1803"/>
      <c r="J39" s="1804"/>
      <c r="K39" s="1804"/>
      <c r="L39" s="1804"/>
      <c r="M39" s="1804"/>
      <c r="N39" s="1804"/>
      <c r="O39" s="1804"/>
      <c r="P39" s="1804"/>
      <c r="Q39" s="1804"/>
      <c r="R39" s="1804"/>
      <c r="S39" s="1804"/>
      <c r="T39" s="1804"/>
      <c r="U39" s="1804"/>
      <c r="V39" s="1804"/>
      <c r="W39" s="1804"/>
      <c r="X39" s="1804"/>
      <c r="Y39" s="1804"/>
      <c r="Z39" s="1804"/>
      <c r="AA39" s="1804"/>
      <c r="AB39" s="1804"/>
      <c r="AC39" s="1804"/>
      <c r="AD39" s="1804"/>
      <c r="AE39" s="1804"/>
      <c r="AF39" s="1804"/>
      <c r="AG39" s="1804"/>
      <c r="AH39" s="1804"/>
      <c r="AI39" s="1805"/>
    </row>
    <row r="41" spans="1:35">
      <c r="A41" s="268"/>
      <c r="B41" s="268"/>
      <c r="C41" s="268"/>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row>
    <row r="43" spans="1:35">
      <c r="B43" s="294" t="s">
        <v>227</v>
      </c>
    </row>
    <row r="44" spans="1:35">
      <c r="B44" s="294"/>
      <c r="C44" s="295"/>
      <c r="D44" s="262">
        <v>1</v>
      </c>
      <c r="E44" s="262" t="s">
        <v>469</v>
      </c>
    </row>
    <row r="45" spans="1:35">
      <c r="B45" s="294"/>
      <c r="E45" s="262" t="s">
        <v>470</v>
      </c>
      <c r="F45" s="1770" t="s">
        <v>471</v>
      </c>
      <c r="G45" s="1770"/>
      <c r="H45" s="1770"/>
      <c r="I45" s="1770"/>
      <c r="J45" s="1770"/>
      <c r="K45" s="1770"/>
      <c r="L45" s="1770"/>
      <c r="M45" s="1770"/>
      <c r="N45" s="1770"/>
      <c r="O45" s="1770"/>
      <c r="P45" s="1770"/>
      <c r="Q45" s="1770"/>
      <c r="R45" s="1770"/>
      <c r="S45" s="1770"/>
      <c r="T45" s="1770"/>
      <c r="U45" s="1770"/>
      <c r="V45" s="1770"/>
      <c r="W45" s="1770"/>
      <c r="X45" s="1770"/>
      <c r="Y45" s="1770"/>
      <c r="Z45" s="1770"/>
      <c r="AA45" s="1770"/>
      <c r="AB45" s="1770"/>
      <c r="AC45" s="1770"/>
      <c r="AD45" s="1770"/>
      <c r="AE45" s="1770"/>
      <c r="AF45" s="1770"/>
      <c r="AG45" s="1770"/>
    </row>
    <row r="46" spans="1:35">
      <c r="B46" s="294"/>
      <c r="F46" s="1770"/>
      <c r="G46" s="1770"/>
      <c r="H46" s="1770"/>
      <c r="I46" s="1770"/>
      <c r="J46" s="1770"/>
      <c r="K46" s="1770"/>
      <c r="L46" s="1770"/>
      <c r="M46" s="1770"/>
      <c r="N46" s="1770"/>
      <c r="O46" s="1770"/>
      <c r="P46" s="1770"/>
      <c r="Q46" s="1770"/>
      <c r="R46" s="1770"/>
      <c r="S46" s="1770"/>
      <c r="T46" s="1770"/>
      <c r="U46" s="1770"/>
      <c r="V46" s="1770"/>
      <c r="W46" s="1770"/>
      <c r="X46" s="1770"/>
      <c r="Y46" s="1770"/>
      <c r="Z46" s="1770"/>
      <c r="AA46" s="1770"/>
      <c r="AB46" s="1770"/>
      <c r="AC46" s="1770"/>
      <c r="AD46" s="1770"/>
      <c r="AE46" s="1770"/>
      <c r="AF46" s="1770"/>
      <c r="AG46" s="1770"/>
    </row>
    <row r="47" spans="1:35">
      <c r="B47" s="294"/>
      <c r="E47" s="262" t="s">
        <v>472</v>
      </c>
      <c r="F47" s="1770" t="s">
        <v>473</v>
      </c>
      <c r="G47" s="1770"/>
      <c r="H47" s="1770"/>
      <c r="I47" s="1770"/>
      <c r="J47" s="1770"/>
      <c r="K47" s="1770"/>
      <c r="L47" s="1770"/>
      <c r="M47" s="1770"/>
      <c r="N47" s="1770"/>
      <c r="O47" s="1770"/>
      <c r="P47" s="1770"/>
      <c r="Q47" s="1770"/>
      <c r="R47" s="1770"/>
      <c r="S47" s="1770"/>
      <c r="T47" s="1770"/>
      <c r="U47" s="1770"/>
      <c r="V47" s="1770"/>
      <c r="W47" s="1770"/>
      <c r="X47" s="1770"/>
      <c r="Y47" s="1770"/>
      <c r="Z47" s="1770"/>
      <c r="AA47" s="1770"/>
      <c r="AB47" s="1770"/>
      <c r="AC47" s="1770"/>
      <c r="AD47" s="1770"/>
      <c r="AE47" s="1770"/>
      <c r="AF47" s="1770"/>
      <c r="AG47" s="1770"/>
    </row>
    <row r="48" spans="1:35">
      <c r="B48" s="294"/>
      <c r="F48" s="1770"/>
      <c r="G48" s="1770"/>
      <c r="H48" s="1770"/>
      <c r="I48" s="1770"/>
      <c r="J48" s="1770"/>
      <c r="K48" s="1770"/>
      <c r="L48" s="1770"/>
      <c r="M48" s="1770"/>
      <c r="N48" s="1770"/>
      <c r="O48" s="1770"/>
      <c r="P48" s="1770"/>
      <c r="Q48" s="1770"/>
      <c r="R48" s="1770"/>
      <c r="S48" s="1770"/>
      <c r="T48" s="1770"/>
      <c r="U48" s="1770"/>
      <c r="V48" s="1770"/>
      <c r="W48" s="1770"/>
      <c r="X48" s="1770"/>
      <c r="Y48" s="1770"/>
      <c r="Z48" s="1770"/>
      <c r="AA48" s="1770"/>
      <c r="AB48" s="1770"/>
      <c r="AC48" s="1770"/>
      <c r="AD48" s="1770"/>
      <c r="AE48" s="1770"/>
      <c r="AF48" s="1770"/>
      <c r="AG48" s="1770"/>
    </row>
    <row r="49" spans="2:6">
      <c r="B49" s="294"/>
      <c r="E49" s="262" t="s">
        <v>474</v>
      </c>
      <c r="F49" s="262" t="s">
        <v>475</v>
      </c>
    </row>
    <row r="50" spans="2:6">
      <c r="B50" s="294"/>
      <c r="D50" s="262">
        <v>2</v>
      </c>
      <c r="E50" s="262" t="s">
        <v>476</v>
      </c>
    </row>
  </sheetData>
  <mergeCells count="26">
    <mergeCell ref="F45:AG46"/>
    <mergeCell ref="F47:AG48"/>
    <mergeCell ref="A29:H30"/>
    <mergeCell ref="I29:N29"/>
    <mergeCell ref="O29:AI29"/>
    <mergeCell ref="I30:N30"/>
    <mergeCell ref="O30:AI30"/>
    <mergeCell ref="A31:H39"/>
    <mergeCell ref="I31:AI39"/>
    <mergeCell ref="A23:H24"/>
    <mergeCell ref="I23:AI23"/>
    <mergeCell ref="I24:AI24"/>
    <mergeCell ref="A25:H26"/>
    <mergeCell ref="I25:AI26"/>
    <mergeCell ref="A27:H28"/>
    <mergeCell ref="I27:N27"/>
    <mergeCell ref="O27:AI27"/>
    <mergeCell ref="I28:N28"/>
    <mergeCell ref="O28:AI28"/>
    <mergeCell ref="A21:AI21"/>
    <mergeCell ref="AA3:AI3"/>
    <mergeCell ref="A13:AI13"/>
    <mergeCell ref="E7:O7"/>
    <mergeCell ref="Y9:AI9"/>
    <mergeCell ref="Y10:AI10"/>
    <mergeCell ref="Y11:AI11"/>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kumamotoken24">
    <pageSetUpPr fitToPage="1"/>
  </sheetPr>
  <dimension ref="A1:K32"/>
  <sheetViews>
    <sheetView showGridLines="0" view="pageBreakPreview" topLeftCell="A13" zoomScale="95" zoomScaleNormal="95" zoomScaleSheetLayoutView="95" workbookViewId="0">
      <selection activeCell="B21" sqref="B21:G21"/>
    </sheetView>
  </sheetViews>
  <sheetFormatPr defaultRowHeight="18.75"/>
  <cols>
    <col min="1" max="1" width="9.875" style="447" customWidth="1"/>
    <col min="2" max="2" width="2.75" style="447" customWidth="1"/>
    <col min="3" max="3" width="13.75" style="447" customWidth="1"/>
    <col min="4" max="4" width="7.25" style="447" customWidth="1"/>
    <col min="5" max="5" width="10.75" style="447" customWidth="1"/>
    <col min="6" max="6" width="7" style="447" customWidth="1"/>
    <col min="7" max="7" width="5.875" style="447" customWidth="1"/>
    <col min="8" max="8" width="3.75" style="447" customWidth="1"/>
    <col min="9" max="9" width="7.75" style="447" customWidth="1"/>
    <col min="10" max="10" width="14" style="447" customWidth="1"/>
    <col min="11" max="11" width="4.25" style="447" customWidth="1"/>
    <col min="12" max="16384" width="9" style="447"/>
  </cols>
  <sheetData>
    <row r="1" spans="1:11" s="297" customFormat="1" ht="13.5">
      <c r="A1" s="296" t="s">
        <v>835</v>
      </c>
    </row>
    <row r="2" spans="1:11" s="297" customFormat="1" ht="13.5"/>
    <row r="3" spans="1:11" s="297" customFormat="1">
      <c r="A3" s="1822" t="s">
        <v>477</v>
      </c>
      <c r="B3" s="1822"/>
      <c r="C3" s="1822"/>
      <c r="D3" s="1822"/>
      <c r="E3" s="1822"/>
      <c r="F3" s="1822"/>
      <c r="G3" s="1822"/>
      <c r="H3" s="1822"/>
      <c r="I3" s="1822"/>
      <c r="J3" s="1822"/>
      <c r="K3" s="1822"/>
    </row>
    <row r="4" spans="1:11" s="297" customFormat="1" ht="13.5"/>
    <row r="5" spans="1:11" s="297" customFormat="1" ht="13.5"/>
    <row r="6" spans="1:11" s="297" customFormat="1" ht="13.5"/>
    <row r="7" spans="1:11" s="297" customFormat="1">
      <c r="A7" s="297" t="s">
        <v>478</v>
      </c>
      <c r="B7" s="447"/>
      <c r="C7" s="447"/>
      <c r="D7" s="447"/>
    </row>
    <row r="8" spans="1:11" s="297" customFormat="1" ht="13.5">
      <c r="A8" s="1823"/>
      <c r="B8" s="1823"/>
      <c r="C8" s="1823"/>
      <c r="D8" s="571" t="s">
        <v>34</v>
      </c>
    </row>
    <row r="9" spans="1:11" s="297" customFormat="1" ht="13.5">
      <c r="H9" s="298" t="s">
        <v>33</v>
      </c>
      <c r="I9" s="1824" t="s">
        <v>799</v>
      </c>
      <c r="J9" s="1824"/>
      <c r="K9" s="1824"/>
    </row>
    <row r="10" spans="1:11" s="297" customFormat="1" ht="13.5"/>
    <row r="11" spans="1:11" s="297" customFormat="1" ht="13.5">
      <c r="G11" s="298" t="s">
        <v>479</v>
      </c>
      <c r="H11" s="1825" t="s">
        <v>853</v>
      </c>
      <c r="I11" s="1825"/>
      <c r="J11" s="1825"/>
      <c r="K11" s="1825"/>
    </row>
    <row r="12" spans="1:11" s="297" customFormat="1" ht="13.5">
      <c r="H12" s="1825"/>
      <c r="I12" s="1825"/>
      <c r="J12" s="1825"/>
      <c r="K12" s="1825"/>
    </row>
    <row r="13" spans="1:11" s="297" customFormat="1" ht="13.5">
      <c r="F13" s="299"/>
      <c r="H13" s="1825" t="s">
        <v>854</v>
      </c>
      <c r="I13" s="1825"/>
      <c r="J13" s="1825"/>
      <c r="K13" s="1825"/>
    </row>
    <row r="14" spans="1:11" s="297" customFormat="1" ht="13.5">
      <c r="F14" s="299"/>
      <c r="G14" s="298" t="s">
        <v>480</v>
      </c>
      <c r="H14" s="1825" t="s">
        <v>855</v>
      </c>
      <c r="I14" s="1825"/>
      <c r="J14" s="1825"/>
      <c r="K14" s="1825"/>
    </row>
    <row r="15" spans="1:11" s="297" customFormat="1" ht="13.5">
      <c r="G15" s="300" t="s">
        <v>481</v>
      </c>
      <c r="H15" s="1826" t="s">
        <v>868</v>
      </c>
      <c r="I15" s="1826"/>
      <c r="J15" s="1826"/>
      <c r="K15" s="591"/>
    </row>
    <row r="16" spans="1:11" s="297" customFormat="1" ht="13.5"/>
    <row r="17" spans="1:11" s="297" customFormat="1" ht="13.5">
      <c r="A17" s="297" t="s">
        <v>482</v>
      </c>
    </row>
    <row r="18" spans="1:11" s="297" customFormat="1" ht="13.5"/>
    <row r="19" spans="1:11" s="297" customFormat="1" ht="13.5">
      <c r="A19" s="301" t="s">
        <v>16</v>
      </c>
      <c r="B19" s="301"/>
      <c r="C19" s="301"/>
      <c r="D19" s="301"/>
      <c r="E19" s="301"/>
      <c r="F19" s="301"/>
      <c r="G19" s="301"/>
      <c r="H19" s="301"/>
      <c r="I19" s="301"/>
      <c r="J19" s="301"/>
      <c r="K19" s="301"/>
    </row>
    <row r="20" spans="1:11" s="297" customFormat="1" ht="13.5"/>
    <row r="21" spans="1:11" s="297" customFormat="1" ht="16.5" customHeight="1">
      <c r="A21" s="1806" t="s">
        <v>636</v>
      </c>
      <c r="B21" s="1808" t="str">
        <f>基本情報!$B$4</f>
        <v>◆◆◆　第□□□□ー■ー◇◇◇◇号　《注：契約書の名称を記載》</v>
      </c>
      <c r="C21" s="1809"/>
      <c r="D21" s="1809"/>
      <c r="E21" s="1809"/>
      <c r="F21" s="1809"/>
      <c r="G21" s="1810"/>
      <c r="H21" s="1811" t="s">
        <v>90</v>
      </c>
      <c r="I21" s="1812"/>
      <c r="J21" s="1815" t="str">
        <f>基本情報!$B$3</f>
        <v>令和△年△月△日</v>
      </c>
      <c r="K21" s="1816"/>
    </row>
    <row r="22" spans="1:11" s="297" customFormat="1" ht="27" customHeight="1">
      <c r="A22" s="1807"/>
      <c r="B22" s="1819" t="str">
        <f>基本情報!$B$2</f>
        <v>◎◎◎◎線○○○○（●●●）工事　《注：契約書の名称を記載》</v>
      </c>
      <c r="C22" s="1820"/>
      <c r="D22" s="1820"/>
      <c r="E22" s="1820"/>
      <c r="F22" s="1820"/>
      <c r="G22" s="1821"/>
      <c r="H22" s="1813"/>
      <c r="I22" s="1814"/>
      <c r="J22" s="1817"/>
      <c r="K22" s="1818"/>
    </row>
    <row r="23" spans="1:11" s="297" customFormat="1" ht="30" customHeight="1">
      <c r="A23" s="1811" t="s">
        <v>483</v>
      </c>
      <c r="B23" s="1812"/>
      <c r="C23" s="1829" t="s">
        <v>484</v>
      </c>
      <c r="D23" s="1829" t="s">
        <v>485</v>
      </c>
      <c r="E23" s="302" t="s">
        <v>486</v>
      </c>
      <c r="F23" s="303"/>
      <c r="G23" s="303"/>
      <c r="H23" s="304"/>
      <c r="I23" s="305"/>
      <c r="J23" s="1811" t="s">
        <v>487</v>
      </c>
      <c r="K23" s="1812"/>
    </row>
    <row r="24" spans="1:11" s="297" customFormat="1" ht="30" customHeight="1">
      <c r="A24" s="1813"/>
      <c r="B24" s="1814"/>
      <c r="C24" s="1830"/>
      <c r="D24" s="1830"/>
      <c r="E24" s="306" t="s">
        <v>488</v>
      </c>
      <c r="F24" s="307" t="s">
        <v>489</v>
      </c>
      <c r="G24" s="306"/>
      <c r="H24" s="307" t="s">
        <v>490</v>
      </c>
      <c r="I24" s="308"/>
      <c r="J24" s="1813"/>
      <c r="K24" s="1814"/>
    </row>
    <row r="25" spans="1:11" s="297" customFormat="1" ht="20.25" customHeight="1">
      <c r="A25" s="1831"/>
      <c r="B25" s="1810"/>
      <c r="C25" s="1835"/>
      <c r="D25" s="1835"/>
      <c r="E25" s="1835"/>
      <c r="F25" s="1831"/>
      <c r="G25" s="1810"/>
      <c r="H25" s="1831"/>
      <c r="I25" s="1810"/>
      <c r="J25" s="1831"/>
      <c r="K25" s="1810"/>
    </row>
    <row r="26" spans="1:11" s="297" customFormat="1" ht="20.25" customHeight="1">
      <c r="A26" s="1832"/>
      <c r="B26" s="1833"/>
      <c r="C26" s="1836"/>
      <c r="D26" s="1836"/>
      <c r="E26" s="1836"/>
      <c r="F26" s="1832"/>
      <c r="G26" s="1833"/>
      <c r="H26" s="1832"/>
      <c r="I26" s="1833"/>
      <c r="J26" s="1832"/>
      <c r="K26" s="1833"/>
    </row>
    <row r="27" spans="1:11" s="297" customFormat="1" ht="20.25" customHeight="1">
      <c r="A27" s="1834"/>
      <c r="B27" s="1821"/>
      <c r="C27" s="1837"/>
      <c r="D27" s="1837"/>
      <c r="E27" s="1837"/>
      <c r="F27" s="1834"/>
      <c r="G27" s="1821"/>
      <c r="H27" s="1834"/>
      <c r="I27" s="1821"/>
      <c r="J27" s="1834"/>
      <c r="K27" s="1821"/>
    </row>
    <row r="28" spans="1:11" s="297" customFormat="1" ht="60" customHeight="1">
      <c r="A28" s="1827"/>
      <c r="B28" s="1828"/>
      <c r="C28" s="309"/>
      <c r="D28" s="309"/>
      <c r="E28" s="310"/>
      <c r="F28" s="1827"/>
      <c r="G28" s="1828"/>
      <c r="H28" s="1827"/>
      <c r="I28" s="1828"/>
      <c r="J28" s="1827"/>
      <c r="K28" s="1828"/>
    </row>
    <row r="29" spans="1:11" s="297" customFormat="1" ht="60" customHeight="1">
      <c r="A29" s="1827"/>
      <c r="B29" s="1828"/>
      <c r="C29" s="309"/>
      <c r="D29" s="309"/>
      <c r="E29" s="310"/>
      <c r="F29" s="1827"/>
      <c r="G29" s="1828"/>
      <c r="H29" s="1827"/>
      <c r="I29" s="1828"/>
      <c r="J29" s="1827"/>
      <c r="K29" s="1828"/>
    </row>
    <row r="30" spans="1:11" s="297" customFormat="1" ht="60" customHeight="1">
      <c r="A30" s="1827"/>
      <c r="B30" s="1828"/>
      <c r="C30" s="309"/>
      <c r="D30" s="309"/>
      <c r="E30" s="310"/>
      <c r="F30" s="1827"/>
      <c r="G30" s="1828"/>
      <c r="H30" s="1827"/>
      <c r="I30" s="1828"/>
      <c r="J30" s="1827"/>
      <c r="K30" s="1828"/>
    </row>
    <row r="31" spans="1:11" s="297" customFormat="1" ht="60" customHeight="1">
      <c r="A31" s="1827"/>
      <c r="B31" s="1828"/>
      <c r="C31" s="309"/>
      <c r="D31" s="309"/>
      <c r="E31" s="310"/>
      <c r="F31" s="1827"/>
      <c r="G31" s="1828"/>
      <c r="H31" s="1827"/>
      <c r="I31" s="1828"/>
      <c r="J31" s="1827"/>
      <c r="K31" s="1828"/>
    </row>
    <row r="32" spans="1:11" s="297" customFormat="1" ht="13.5">
      <c r="A32" s="311"/>
      <c r="B32" s="311"/>
      <c r="C32" s="311"/>
      <c r="D32" s="311"/>
      <c r="E32" s="311"/>
      <c r="F32" s="311"/>
      <c r="G32" s="311"/>
      <c r="H32" s="311"/>
      <c r="I32" s="311"/>
      <c r="J32" s="311"/>
      <c r="K32" s="311"/>
    </row>
  </sheetData>
  <mergeCells count="40">
    <mergeCell ref="A31:B31"/>
    <mergeCell ref="F31:G31"/>
    <mergeCell ref="H31:I31"/>
    <mergeCell ref="J31:K31"/>
    <mergeCell ref="A29:B29"/>
    <mergeCell ref="F29:G29"/>
    <mergeCell ref="H29:I29"/>
    <mergeCell ref="J29:K29"/>
    <mergeCell ref="A30:B30"/>
    <mergeCell ref="F30:G30"/>
    <mergeCell ref="H30:I30"/>
    <mergeCell ref="J30:K30"/>
    <mergeCell ref="J28:K28"/>
    <mergeCell ref="A23:B24"/>
    <mergeCell ref="C23:C24"/>
    <mergeCell ref="D23:D24"/>
    <mergeCell ref="J23:K24"/>
    <mergeCell ref="A25:B27"/>
    <mergeCell ref="C25:C27"/>
    <mergeCell ref="D25:D27"/>
    <mergeCell ref="E25:E27"/>
    <mergeCell ref="F25:G27"/>
    <mergeCell ref="H25:I27"/>
    <mergeCell ref="J25:K27"/>
    <mergeCell ref="A28:B28"/>
    <mergeCell ref="F28:G28"/>
    <mergeCell ref="H28:I28"/>
    <mergeCell ref="A3:K3"/>
    <mergeCell ref="A8:C8"/>
    <mergeCell ref="I9:K9"/>
    <mergeCell ref="H14:K14"/>
    <mergeCell ref="H15:J15"/>
    <mergeCell ref="H11:K11"/>
    <mergeCell ref="H12:K12"/>
    <mergeCell ref="H13:K13"/>
    <mergeCell ref="A21:A22"/>
    <mergeCell ref="B21:G21"/>
    <mergeCell ref="H21:I22"/>
    <mergeCell ref="J21:K22"/>
    <mergeCell ref="B22:G22"/>
  </mergeCells>
  <phoneticPr fontId="3"/>
  <printOptions horizontalCentered="1" gridLinesSet="0"/>
  <pageMargins left="0.70866141732283472" right="0.70866141732283472" top="0.74803149606299213" bottom="0.74803149606299213" header="0.31496062992125984" footer="0.31496062992125984"/>
  <pageSetup paperSize="9" orientation="portrait" r:id="rId1"/>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kumamotoken25">
    <pageSetUpPr fitToPage="1"/>
  </sheetPr>
  <dimension ref="A1:K47"/>
  <sheetViews>
    <sheetView showGridLines="0" view="pageBreakPreview" topLeftCell="A22" zoomScale="95" zoomScaleNormal="95" zoomScaleSheetLayoutView="95" workbookViewId="0">
      <selection activeCell="F14" sqref="F14"/>
    </sheetView>
  </sheetViews>
  <sheetFormatPr defaultRowHeight="18.75"/>
  <cols>
    <col min="1" max="1" width="11.375" style="447" customWidth="1"/>
    <col min="2" max="2" width="3.875" style="447" customWidth="1"/>
    <col min="3" max="3" width="10.125" style="447" customWidth="1"/>
    <col min="4" max="4" width="5.75" style="447" customWidth="1"/>
    <col min="5" max="6" width="10.75" style="447" customWidth="1"/>
    <col min="7" max="7" width="3.75" style="447" customWidth="1"/>
    <col min="8" max="8" width="6.75" style="447" customWidth="1"/>
    <col min="9" max="9" width="3.625" style="447" customWidth="1"/>
    <col min="10" max="10" width="13.25" style="447" customWidth="1"/>
    <col min="11" max="11" width="4.875" style="447" customWidth="1"/>
    <col min="12" max="12" width="24.75" style="447" customWidth="1"/>
    <col min="13" max="16384" width="9" style="447"/>
  </cols>
  <sheetData>
    <row r="1" spans="1:11">
      <c r="A1" s="312" t="s">
        <v>836</v>
      </c>
      <c r="B1" s="312"/>
      <c r="C1" s="312"/>
      <c r="D1" s="312"/>
      <c r="E1" s="312"/>
      <c r="F1" s="312"/>
      <c r="G1" s="312"/>
      <c r="H1" s="312"/>
      <c r="I1" s="312"/>
      <c r="J1" s="312"/>
      <c r="K1" s="312"/>
    </row>
    <row r="2" spans="1:11">
      <c r="A2" s="312"/>
      <c r="B2" s="312"/>
      <c r="C2" s="312"/>
      <c r="D2" s="312"/>
      <c r="E2" s="312"/>
      <c r="F2" s="312"/>
      <c r="G2" s="312"/>
      <c r="H2" s="312"/>
      <c r="I2" s="312"/>
      <c r="J2" s="312"/>
      <c r="K2" s="312"/>
    </row>
    <row r="3" spans="1:11">
      <c r="A3" s="1839" t="s">
        <v>491</v>
      </c>
      <c r="B3" s="1839"/>
      <c r="C3" s="1839"/>
      <c r="D3" s="1839"/>
      <c r="E3" s="1839"/>
      <c r="F3" s="1839"/>
      <c r="G3" s="1839"/>
      <c r="H3" s="1839"/>
      <c r="I3" s="1839"/>
      <c r="J3" s="1839"/>
      <c r="K3" s="1839"/>
    </row>
    <row r="4" spans="1:11">
      <c r="A4" s="312"/>
      <c r="B4" s="312"/>
      <c r="C4" s="312"/>
      <c r="D4" s="312"/>
      <c r="E4" s="312"/>
      <c r="F4" s="312"/>
      <c r="G4" s="312"/>
      <c r="H4" s="312"/>
      <c r="I4" s="312"/>
      <c r="J4" s="312"/>
      <c r="K4" s="312"/>
    </row>
    <row r="5" spans="1:11">
      <c r="A5" s="312"/>
      <c r="B5" s="312"/>
      <c r="C5" s="312"/>
      <c r="D5" s="312"/>
      <c r="E5" s="312"/>
      <c r="F5" s="312"/>
      <c r="G5" s="312"/>
      <c r="H5" s="312"/>
      <c r="I5" s="313" t="s">
        <v>33</v>
      </c>
      <c r="J5" s="1840" t="s">
        <v>799</v>
      </c>
      <c r="K5" s="1840"/>
    </row>
    <row r="6" spans="1:11">
      <c r="A6" s="312"/>
      <c r="B6" s="312"/>
      <c r="C6" s="312"/>
      <c r="D6" s="312"/>
      <c r="E6" s="312"/>
      <c r="F6" s="312"/>
      <c r="G6" s="312"/>
      <c r="H6" s="312"/>
      <c r="I6" s="312"/>
      <c r="J6" s="312"/>
      <c r="K6" s="312"/>
    </row>
    <row r="7" spans="1:11">
      <c r="A7" s="297" t="s">
        <v>478</v>
      </c>
      <c r="E7" s="312"/>
      <c r="F7" s="312"/>
      <c r="G7" s="312"/>
      <c r="H7" s="312"/>
      <c r="I7" s="312"/>
      <c r="J7" s="312"/>
      <c r="K7" s="312"/>
    </row>
    <row r="8" spans="1:11">
      <c r="A8" s="1841"/>
      <c r="B8" s="1841"/>
      <c r="C8" s="1841"/>
      <c r="D8" s="571" t="s">
        <v>34</v>
      </c>
      <c r="E8" s="312"/>
      <c r="F8" s="312"/>
      <c r="G8" s="312"/>
      <c r="H8" s="312"/>
      <c r="I8" s="312"/>
      <c r="J8" s="312"/>
      <c r="K8" s="312"/>
    </row>
    <row r="9" spans="1:11">
      <c r="A9" s="312"/>
      <c r="B9" s="312"/>
      <c r="C9" s="312"/>
      <c r="D9" s="312"/>
      <c r="E9" s="312"/>
      <c r="F9" s="312"/>
      <c r="G9" s="298" t="s">
        <v>479</v>
      </c>
      <c r="H9" s="1842" t="s">
        <v>869</v>
      </c>
      <c r="I9" s="1842"/>
      <c r="J9" s="1842"/>
      <c r="K9" s="1842"/>
    </row>
    <row r="10" spans="1:11">
      <c r="A10" s="312"/>
      <c r="B10" s="312"/>
      <c r="C10" s="312"/>
      <c r="D10" s="312"/>
      <c r="E10" s="312"/>
      <c r="F10" s="299"/>
      <c r="G10" s="312"/>
      <c r="H10" s="1842" t="s">
        <v>870</v>
      </c>
      <c r="I10" s="1842"/>
      <c r="J10" s="1842"/>
      <c r="K10" s="1842"/>
    </row>
    <row r="11" spans="1:11">
      <c r="A11" s="312"/>
      <c r="B11" s="312"/>
      <c r="C11" s="312"/>
      <c r="D11" s="312"/>
      <c r="E11" s="312"/>
      <c r="F11" s="312"/>
      <c r="G11" s="313" t="s">
        <v>480</v>
      </c>
      <c r="H11" s="1838" t="s">
        <v>864</v>
      </c>
      <c r="I11" s="1838"/>
      <c r="J11" s="1838"/>
      <c r="K11" s="1838"/>
    </row>
    <row r="12" spans="1:11">
      <c r="A12" s="312"/>
      <c r="B12" s="312"/>
      <c r="C12" s="312"/>
      <c r="D12" s="312"/>
      <c r="E12" s="312"/>
      <c r="F12" s="312"/>
      <c r="G12" s="313" t="s">
        <v>492</v>
      </c>
      <c r="H12" s="1838" t="s">
        <v>871</v>
      </c>
      <c r="I12" s="1838"/>
      <c r="J12" s="1838"/>
      <c r="K12" s="1838"/>
    </row>
    <row r="13" spans="1:11">
      <c r="A13" s="312"/>
      <c r="B13" s="312"/>
      <c r="C13" s="312"/>
      <c r="D13" s="312"/>
      <c r="E13" s="312"/>
      <c r="F13" s="312"/>
      <c r="G13" s="312"/>
      <c r="H13" s="312"/>
      <c r="I13" s="312"/>
      <c r="J13" s="312"/>
      <c r="K13" s="312"/>
    </row>
    <row r="14" spans="1:11">
      <c r="A14" s="312" t="s">
        <v>493</v>
      </c>
      <c r="B14" s="312"/>
      <c r="C14" s="312"/>
      <c r="D14" s="312"/>
      <c r="E14" s="312"/>
      <c r="F14" s="312"/>
      <c r="G14" s="312"/>
      <c r="H14" s="312"/>
      <c r="I14" s="312"/>
      <c r="J14" s="312"/>
      <c r="K14" s="312"/>
    </row>
    <row r="15" spans="1:11">
      <c r="A15" s="312"/>
      <c r="B15" s="312"/>
      <c r="C15" s="312"/>
      <c r="D15" s="312"/>
      <c r="E15" s="312"/>
      <c r="F15" s="312"/>
      <c r="G15" s="312"/>
      <c r="H15" s="312"/>
      <c r="I15" s="312"/>
      <c r="J15" s="312"/>
      <c r="K15" s="312"/>
    </row>
    <row r="16" spans="1:11">
      <c r="A16" s="314" t="s">
        <v>16</v>
      </c>
      <c r="B16" s="314"/>
      <c r="C16" s="314"/>
      <c r="D16" s="314"/>
      <c r="E16" s="314"/>
      <c r="F16" s="314"/>
      <c r="G16" s="314"/>
      <c r="H16" s="314"/>
      <c r="I16" s="314"/>
      <c r="J16" s="314"/>
      <c r="K16" s="312"/>
    </row>
    <row r="17" spans="1:11">
      <c r="A17" s="312"/>
      <c r="B17" s="312"/>
      <c r="C17" s="312"/>
      <c r="D17" s="312"/>
      <c r="E17" s="312"/>
      <c r="F17" s="312"/>
      <c r="G17" s="312"/>
      <c r="H17" s="312"/>
      <c r="I17" s="312"/>
      <c r="J17" s="312"/>
      <c r="K17" s="312"/>
    </row>
    <row r="18" spans="1:11" ht="33" customHeight="1">
      <c r="A18" s="315" t="s">
        <v>494</v>
      </c>
      <c r="B18" s="1843" t="str">
        <f>基本情報!$B$2</f>
        <v>◎◎◎◎線○○○○（●●●）工事　《注：契約書の名称を記載》</v>
      </c>
      <c r="C18" s="1844"/>
      <c r="D18" s="1844"/>
      <c r="E18" s="1845"/>
      <c r="F18" s="316" t="s">
        <v>90</v>
      </c>
      <c r="G18" s="317"/>
      <c r="H18" s="1846" t="str">
        <f>基本情報!$B$3</f>
        <v>令和△年△月△日</v>
      </c>
      <c r="I18" s="1847"/>
      <c r="J18" s="1847"/>
      <c r="K18" s="1848"/>
    </row>
    <row r="19" spans="1:11" ht="30" customHeight="1">
      <c r="A19" s="1849" t="s">
        <v>495</v>
      </c>
      <c r="B19" s="1850"/>
      <c r="C19" s="1853" t="s">
        <v>496</v>
      </c>
      <c r="D19" s="1853" t="s">
        <v>234</v>
      </c>
      <c r="E19" s="1851" t="s">
        <v>497</v>
      </c>
      <c r="F19" s="1855"/>
      <c r="G19" s="1855"/>
      <c r="H19" s="1852"/>
      <c r="I19" s="1849" t="s">
        <v>498</v>
      </c>
      <c r="J19" s="1856"/>
      <c r="K19" s="1850"/>
    </row>
    <row r="20" spans="1:11" ht="30" customHeight="1">
      <c r="A20" s="1851"/>
      <c r="B20" s="1852"/>
      <c r="C20" s="1854"/>
      <c r="D20" s="1854"/>
      <c r="E20" s="318" t="s">
        <v>499</v>
      </c>
      <c r="F20" s="318" t="s">
        <v>500</v>
      </c>
      <c r="G20" s="319" t="s">
        <v>501</v>
      </c>
      <c r="H20" s="318"/>
      <c r="I20" s="1851"/>
      <c r="J20" s="1855"/>
      <c r="K20" s="1852"/>
    </row>
    <row r="21" spans="1:11">
      <c r="A21" s="1857"/>
      <c r="B21" s="1858"/>
      <c r="C21" s="320"/>
      <c r="D21" s="320"/>
      <c r="E21" s="321"/>
      <c r="F21" s="321"/>
      <c r="G21" s="1857"/>
      <c r="H21" s="1858"/>
      <c r="I21" s="1859"/>
      <c r="J21" s="1860"/>
      <c r="K21" s="1861"/>
    </row>
    <row r="22" spans="1:11">
      <c r="A22" s="1862"/>
      <c r="B22" s="1863"/>
      <c r="C22" s="320"/>
      <c r="D22" s="320"/>
      <c r="E22" s="321"/>
      <c r="F22" s="321"/>
      <c r="G22" s="1862"/>
      <c r="H22" s="1863"/>
      <c r="I22" s="1864"/>
      <c r="J22" s="1865"/>
      <c r="K22" s="1866"/>
    </row>
    <row r="23" spans="1:11">
      <c r="A23" s="1862"/>
      <c r="B23" s="1863"/>
      <c r="C23" s="320"/>
      <c r="D23" s="320"/>
      <c r="E23" s="321"/>
      <c r="F23" s="321"/>
      <c r="G23" s="1862"/>
      <c r="H23" s="1863"/>
      <c r="I23" s="1864"/>
      <c r="J23" s="1865"/>
      <c r="K23" s="1866"/>
    </row>
    <row r="24" spans="1:11">
      <c r="A24" s="1862"/>
      <c r="B24" s="1863"/>
      <c r="C24" s="321"/>
      <c r="D24" s="321"/>
      <c r="E24" s="321"/>
      <c r="F24" s="321"/>
      <c r="G24" s="1862"/>
      <c r="H24" s="1863"/>
      <c r="I24" s="1864"/>
      <c r="J24" s="1865"/>
      <c r="K24" s="1866"/>
    </row>
    <row r="25" spans="1:11">
      <c r="A25" s="1862"/>
      <c r="B25" s="1863"/>
      <c r="C25" s="321"/>
      <c r="D25" s="321"/>
      <c r="E25" s="321"/>
      <c r="F25" s="321"/>
      <c r="G25" s="1862"/>
      <c r="H25" s="1863"/>
      <c r="I25" s="1864"/>
      <c r="J25" s="1865"/>
      <c r="K25" s="1866"/>
    </row>
    <row r="26" spans="1:11">
      <c r="A26" s="1862"/>
      <c r="B26" s="1863"/>
      <c r="C26" s="321"/>
      <c r="D26" s="321"/>
      <c r="E26" s="321"/>
      <c r="F26" s="321"/>
      <c r="G26" s="1862"/>
      <c r="H26" s="1863"/>
      <c r="I26" s="1864"/>
      <c r="J26" s="1865"/>
      <c r="K26" s="1866"/>
    </row>
    <row r="27" spans="1:11">
      <c r="A27" s="1862"/>
      <c r="B27" s="1863"/>
      <c r="C27" s="321"/>
      <c r="D27" s="321"/>
      <c r="E27" s="321"/>
      <c r="F27" s="321"/>
      <c r="G27" s="1862"/>
      <c r="H27" s="1863"/>
      <c r="I27" s="1864"/>
      <c r="J27" s="1865"/>
      <c r="K27" s="1866"/>
    </row>
    <row r="28" spans="1:11">
      <c r="A28" s="1862"/>
      <c r="B28" s="1863"/>
      <c r="C28" s="321"/>
      <c r="D28" s="321"/>
      <c r="E28" s="321"/>
      <c r="F28" s="321"/>
      <c r="G28" s="1862"/>
      <c r="H28" s="1863"/>
      <c r="I28" s="1864"/>
      <c r="J28" s="1865"/>
      <c r="K28" s="1866"/>
    </row>
    <row r="29" spans="1:11">
      <c r="A29" s="1862"/>
      <c r="B29" s="1863"/>
      <c r="C29" s="321"/>
      <c r="D29" s="321"/>
      <c r="E29" s="321"/>
      <c r="F29" s="321"/>
      <c r="G29" s="1862"/>
      <c r="H29" s="1863"/>
      <c r="I29" s="1864"/>
      <c r="J29" s="1865"/>
      <c r="K29" s="1866"/>
    </row>
    <row r="30" spans="1:11">
      <c r="A30" s="1862"/>
      <c r="B30" s="1863"/>
      <c r="C30" s="321"/>
      <c r="D30" s="321"/>
      <c r="E30" s="321"/>
      <c r="F30" s="321"/>
      <c r="G30" s="1862"/>
      <c r="H30" s="1863"/>
      <c r="I30" s="1864"/>
      <c r="J30" s="1865"/>
      <c r="K30" s="1866"/>
    </row>
    <row r="31" spans="1:11">
      <c r="A31" s="1862"/>
      <c r="B31" s="1863"/>
      <c r="C31" s="321"/>
      <c r="D31" s="321"/>
      <c r="E31" s="321"/>
      <c r="F31" s="321"/>
      <c r="G31" s="1862"/>
      <c r="H31" s="1863"/>
      <c r="I31" s="1864"/>
      <c r="J31" s="1865"/>
      <c r="K31" s="1866"/>
    </row>
    <row r="32" spans="1:11">
      <c r="A32" s="1862"/>
      <c r="B32" s="1863"/>
      <c r="C32" s="321"/>
      <c r="D32" s="321"/>
      <c r="E32" s="321"/>
      <c r="F32" s="321"/>
      <c r="G32" s="1862"/>
      <c r="H32" s="1863"/>
      <c r="I32" s="1864"/>
      <c r="J32" s="1865"/>
      <c r="K32" s="1866"/>
    </row>
    <row r="33" spans="1:11">
      <c r="A33" s="1862"/>
      <c r="B33" s="1863"/>
      <c r="C33" s="321"/>
      <c r="D33" s="321"/>
      <c r="E33" s="321"/>
      <c r="F33" s="321"/>
      <c r="G33" s="1862"/>
      <c r="H33" s="1863"/>
      <c r="I33" s="1864"/>
      <c r="J33" s="1865"/>
      <c r="K33" s="1866"/>
    </row>
    <row r="34" spans="1:11">
      <c r="A34" s="1862"/>
      <c r="B34" s="1863"/>
      <c r="C34" s="321"/>
      <c r="D34" s="321"/>
      <c r="E34" s="321"/>
      <c r="F34" s="321"/>
      <c r="G34" s="1862"/>
      <c r="H34" s="1863"/>
      <c r="I34" s="1864"/>
      <c r="J34" s="1865"/>
      <c r="K34" s="1866"/>
    </row>
    <row r="35" spans="1:11">
      <c r="A35" s="1862"/>
      <c r="B35" s="1863"/>
      <c r="C35" s="321"/>
      <c r="D35" s="321"/>
      <c r="E35" s="321"/>
      <c r="F35" s="321"/>
      <c r="G35" s="1862"/>
      <c r="H35" s="1863"/>
      <c r="I35" s="1864"/>
      <c r="J35" s="1865"/>
      <c r="K35" s="1866"/>
    </row>
    <row r="36" spans="1:11">
      <c r="A36" s="1867"/>
      <c r="B36" s="1868"/>
      <c r="C36" s="322"/>
      <c r="D36" s="322"/>
      <c r="E36" s="322"/>
      <c r="F36" s="322"/>
      <c r="G36" s="1867"/>
      <c r="H36" s="1868"/>
      <c r="I36" s="1869"/>
      <c r="J36" s="1870"/>
      <c r="K36" s="1871"/>
    </row>
    <row r="37" spans="1:11">
      <c r="A37" s="323" t="s">
        <v>502</v>
      </c>
      <c r="B37" s="312"/>
      <c r="C37" s="312"/>
      <c r="D37" s="312"/>
      <c r="E37" s="312"/>
      <c r="F37" s="312"/>
      <c r="G37" s="312"/>
      <c r="H37" s="312"/>
      <c r="I37" s="312"/>
      <c r="J37" s="1849" t="s">
        <v>503</v>
      </c>
      <c r="K37" s="1850"/>
    </row>
    <row r="38" spans="1:11">
      <c r="A38" s="323"/>
      <c r="B38" s="312" t="s">
        <v>504</v>
      </c>
      <c r="C38" s="312"/>
      <c r="D38" s="312"/>
      <c r="E38" s="312"/>
      <c r="F38" s="312"/>
      <c r="G38" s="312"/>
      <c r="H38" s="312"/>
      <c r="I38" s="312"/>
      <c r="J38" s="1872"/>
      <c r="K38" s="1873"/>
    </row>
    <row r="39" spans="1:11">
      <c r="A39" s="324" t="s">
        <v>505</v>
      </c>
      <c r="B39" s="312" t="s">
        <v>506</v>
      </c>
      <c r="C39" s="312"/>
      <c r="D39" s="312"/>
      <c r="E39" s="312"/>
      <c r="F39" s="312"/>
      <c r="G39" s="312"/>
      <c r="H39" s="312"/>
      <c r="I39" s="312"/>
      <c r="J39" s="1874"/>
      <c r="K39" s="1875"/>
    </row>
    <row r="40" spans="1:11">
      <c r="A40" s="323"/>
      <c r="B40" s="312" t="s">
        <v>507</v>
      </c>
      <c r="C40" s="312"/>
      <c r="D40" s="312"/>
      <c r="E40" s="313" t="s">
        <v>33</v>
      </c>
      <c r="F40" s="1841" t="s">
        <v>799</v>
      </c>
      <c r="G40" s="1841"/>
      <c r="H40" s="1841"/>
      <c r="I40" s="325"/>
      <c r="J40" s="1876"/>
      <c r="K40" s="1877"/>
    </row>
    <row r="41" spans="1:11">
      <c r="A41" s="324" t="s">
        <v>508</v>
      </c>
      <c r="B41" s="312"/>
      <c r="C41" s="312"/>
      <c r="D41" s="312"/>
      <c r="E41" s="312"/>
      <c r="F41" s="312"/>
      <c r="G41" s="312"/>
      <c r="H41" s="312"/>
      <c r="I41" s="325"/>
      <c r="J41" s="1872" t="s">
        <v>509</v>
      </c>
      <c r="K41" s="1873"/>
    </row>
    <row r="42" spans="1:11">
      <c r="A42" s="323"/>
      <c r="B42" s="312"/>
      <c r="C42" s="312"/>
      <c r="D42" s="312"/>
      <c r="E42" s="326" t="s">
        <v>510</v>
      </c>
      <c r="F42" s="1878"/>
      <c r="G42" s="1878"/>
      <c r="H42" s="1878"/>
      <c r="I42" s="327" t="s">
        <v>509</v>
      </c>
      <c r="J42" s="1872"/>
      <c r="K42" s="1873"/>
    </row>
    <row r="43" spans="1:11" ht="15" customHeight="1">
      <c r="A43" s="328"/>
      <c r="B43" s="329"/>
      <c r="C43" s="329"/>
      <c r="D43" s="329"/>
      <c r="E43" s="329"/>
      <c r="F43" s="329"/>
      <c r="G43" s="329"/>
      <c r="H43" s="329"/>
      <c r="I43" s="330"/>
      <c r="J43" s="1851"/>
      <c r="K43" s="1852"/>
    </row>
    <row r="44" spans="1:11">
      <c r="A44" s="331"/>
      <c r="B44" s="331"/>
      <c r="C44" s="331"/>
      <c r="D44" s="331"/>
      <c r="E44" s="331"/>
      <c r="F44" s="331"/>
      <c r="G44" s="331"/>
      <c r="H44" s="331"/>
      <c r="I44" s="331"/>
      <c r="J44" s="331"/>
      <c r="K44" s="331"/>
    </row>
    <row r="45" spans="1:11">
      <c r="A45" s="312"/>
      <c r="B45" s="312"/>
      <c r="C45" s="312"/>
      <c r="D45" s="312"/>
      <c r="E45" s="312"/>
      <c r="F45" s="312"/>
      <c r="G45" s="312"/>
      <c r="H45" s="312"/>
      <c r="I45" s="312"/>
      <c r="J45" s="312"/>
      <c r="K45" s="312"/>
    </row>
    <row r="46" spans="1:11">
      <c r="A46" s="312" t="s">
        <v>511</v>
      </c>
      <c r="B46" s="312"/>
      <c r="C46" s="312"/>
      <c r="D46" s="312"/>
      <c r="E46" s="312"/>
      <c r="F46" s="312"/>
      <c r="G46" s="312"/>
      <c r="H46" s="312"/>
      <c r="I46" s="312"/>
      <c r="J46" s="312"/>
      <c r="K46" s="312"/>
    </row>
    <row r="47" spans="1:11">
      <c r="A47" s="312" t="s">
        <v>512</v>
      </c>
      <c r="B47" s="312"/>
      <c r="C47" s="312"/>
      <c r="D47" s="312"/>
      <c r="E47" s="312"/>
      <c r="F47" s="312"/>
      <c r="G47" s="312"/>
      <c r="H47" s="312"/>
      <c r="I47" s="312"/>
      <c r="J47" s="312"/>
      <c r="K47" s="312"/>
    </row>
  </sheetData>
  <mergeCells count="67">
    <mergeCell ref="J37:K38"/>
    <mergeCell ref="J39:K40"/>
    <mergeCell ref="F40:H40"/>
    <mergeCell ref="J41:K43"/>
    <mergeCell ref="F42:H42"/>
    <mergeCell ref="A35:B35"/>
    <mergeCell ref="G35:H35"/>
    <mergeCell ref="I35:K35"/>
    <mergeCell ref="A36:B36"/>
    <mergeCell ref="G36:H36"/>
    <mergeCell ref="I36:K36"/>
    <mergeCell ref="A33:B33"/>
    <mergeCell ref="G33:H33"/>
    <mergeCell ref="I33:K33"/>
    <mergeCell ref="A34:B34"/>
    <mergeCell ref="G34:H34"/>
    <mergeCell ref="I34:K34"/>
    <mergeCell ref="A31:B31"/>
    <mergeCell ref="G31:H31"/>
    <mergeCell ref="I31:K31"/>
    <mergeCell ref="A32:B32"/>
    <mergeCell ref="G32:H32"/>
    <mergeCell ref="I32:K32"/>
    <mergeCell ref="A29:B29"/>
    <mergeCell ref="G29:H29"/>
    <mergeCell ref="I29:K29"/>
    <mergeCell ref="A30:B30"/>
    <mergeCell ref="G30:H30"/>
    <mergeCell ref="I30:K30"/>
    <mergeCell ref="A27:B27"/>
    <mergeCell ref="G27:H27"/>
    <mergeCell ref="I27:K27"/>
    <mergeCell ref="A28:B28"/>
    <mergeCell ref="G28:H28"/>
    <mergeCell ref="I28:K28"/>
    <mergeCell ref="A25:B25"/>
    <mergeCell ref="G25:H25"/>
    <mergeCell ref="I25:K25"/>
    <mergeCell ref="A26:B26"/>
    <mergeCell ref="G26:H26"/>
    <mergeCell ref="I26:K26"/>
    <mergeCell ref="A23:B23"/>
    <mergeCell ref="G23:H23"/>
    <mergeCell ref="I23:K23"/>
    <mergeCell ref="A24:B24"/>
    <mergeCell ref="G24:H24"/>
    <mergeCell ref="I24:K24"/>
    <mergeCell ref="A21:B21"/>
    <mergeCell ref="G21:H21"/>
    <mergeCell ref="I21:K21"/>
    <mergeCell ref="A22:B22"/>
    <mergeCell ref="G22:H22"/>
    <mergeCell ref="I22:K22"/>
    <mergeCell ref="B18:E18"/>
    <mergeCell ref="H18:K18"/>
    <mergeCell ref="A19:B20"/>
    <mergeCell ref="C19:C20"/>
    <mergeCell ref="D19:D20"/>
    <mergeCell ref="E19:H19"/>
    <mergeCell ref="I19:K20"/>
    <mergeCell ref="H12:K12"/>
    <mergeCell ref="A3:K3"/>
    <mergeCell ref="J5:K5"/>
    <mergeCell ref="A8:C8"/>
    <mergeCell ref="H11:K11"/>
    <mergeCell ref="H9:K9"/>
    <mergeCell ref="H10:K10"/>
  </mergeCells>
  <phoneticPr fontId="3"/>
  <printOptions horizontalCentered="1" gridLinesSet="0"/>
  <pageMargins left="0.70866141732283472" right="0.70866141732283472" top="0.74803149606299213" bottom="0.74803149606299213" header="0.31496062992125984" footer="0.31496062992125984"/>
  <pageSetup paperSize="9" scale="89" orientation="portrait" r:id="rId1"/>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kumamotoken28">
    <pageSetUpPr fitToPage="1"/>
  </sheetPr>
  <dimension ref="A1:G33"/>
  <sheetViews>
    <sheetView showGridLines="0" view="pageBreakPreview" zoomScale="95" zoomScaleNormal="95" zoomScaleSheetLayoutView="95" workbookViewId="0">
      <selection activeCell="F16" sqref="F16"/>
    </sheetView>
  </sheetViews>
  <sheetFormatPr defaultRowHeight="18.75"/>
  <cols>
    <col min="1" max="1" width="23.375" style="447" customWidth="1"/>
    <col min="2" max="2" width="17.75" style="447" customWidth="1"/>
    <col min="3" max="3" width="7" style="447" customWidth="1"/>
    <col min="4" max="4" width="9.625" style="447" customWidth="1"/>
    <col min="5" max="5" width="8" style="447" customWidth="1"/>
    <col min="6" max="6" width="20.875" style="447" customWidth="1"/>
    <col min="7" max="7" width="3.625" style="447" customWidth="1"/>
    <col min="8" max="9" width="9" style="447" customWidth="1"/>
    <col min="10" max="16384" width="9" style="447"/>
  </cols>
  <sheetData>
    <row r="1" spans="1:7">
      <c r="A1" s="332" t="s">
        <v>838</v>
      </c>
      <c r="B1" s="333"/>
      <c r="C1" s="333"/>
      <c r="D1" s="333"/>
      <c r="E1" s="334" t="s">
        <v>33</v>
      </c>
      <c r="F1" s="1882" t="s">
        <v>837</v>
      </c>
      <c r="G1" s="1882"/>
    </row>
    <row r="2" spans="1:7">
      <c r="A2" s="333"/>
      <c r="B2" s="333"/>
      <c r="C2" s="333"/>
      <c r="D2" s="333"/>
      <c r="E2" s="333"/>
      <c r="F2" s="333"/>
      <c r="G2" s="333"/>
    </row>
    <row r="3" spans="1:7">
      <c r="A3" s="297" t="s">
        <v>478</v>
      </c>
      <c r="C3" s="333"/>
      <c r="D3" s="333"/>
      <c r="E3" s="333"/>
      <c r="F3" s="333"/>
      <c r="G3" s="333"/>
    </row>
    <row r="4" spans="1:7">
      <c r="A4" s="335"/>
      <c r="B4" s="11" t="s">
        <v>34</v>
      </c>
      <c r="C4" s="333"/>
      <c r="D4" s="333"/>
      <c r="E4" s="333"/>
      <c r="F4" s="333"/>
      <c r="G4" s="333"/>
    </row>
    <row r="5" spans="1:7">
      <c r="A5" s="333"/>
      <c r="B5" s="333"/>
      <c r="C5" s="333"/>
      <c r="D5" s="298" t="s">
        <v>479</v>
      </c>
      <c r="E5" s="1889" t="s">
        <v>872</v>
      </c>
      <c r="F5" s="1889"/>
      <c r="G5" s="588"/>
    </row>
    <row r="6" spans="1:7">
      <c r="A6" s="333"/>
      <c r="B6" s="333"/>
      <c r="C6" s="299"/>
      <c r="D6" s="333"/>
      <c r="E6" s="1764" t="s">
        <v>854</v>
      </c>
      <c r="F6" s="1764"/>
      <c r="G6" s="588"/>
    </row>
    <row r="7" spans="1:7">
      <c r="A7" s="333"/>
      <c r="B7" s="333"/>
      <c r="C7" s="333"/>
      <c r="D7" s="300" t="s">
        <v>480</v>
      </c>
      <c r="E7" s="1764" t="s">
        <v>855</v>
      </c>
      <c r="F7" s="1764"/>
      <c r="G7" s="335"/>
    </row>
    <row r="8" spans="1:7">
      <c r="A8" s="333"/>
      <c r="B8" s="333"/>
      <c r="C8" s="333"/>
      <c r="D8" s="334" t="s">
        <v>513</v>
      </c>
      <c r="E8" s="1764" t="s">
        <v>867</v>
      </c>
      <c r="F8" s="1764"/>
      <c r="G8" s="580" t="s">
        <v>36</v>
      </c>
    </row>
    <row r="9" spans="1:7">
      <c r="A9" s="333"/>
      <c r="B9" s="333"/>
      <c r="C9" s="333"/>
      <c r="D9" s="333"/>
      <c r="E9" s="333"/>
      <c r="F9" s="333"/>
      <c r="G9" s="333"/>
    </row>
    <row r="10" spans="1:7">
      <c r="A10" s="1883" t="s">
        <v>514</v>
      </c>
      <c r="B10" s="1883"/>
      <c r="C10" s="1883"/>
      <c r="D10" s="1883"/>
      <c r="E10" s="1883"/>
      <c r="F10" s="1883"/>
      <c r="G10" s="1883"/>
    </row>
    <row r="11" spans="1:7">
      <c r="A11" s="333"/>
      <c r="B11" s="333"/>
      <c r="C11" s="333"/>
      <c r="D11" s="333"/>
      <c r="E11" s="333"/>
      <c r="F11" s="333"/>
      <c r="G11" s="333"/>
    </row>
    <row r="12" spans="1:7">
      <c r="A12" s="336"/>
      <c r="B12" s="336"/>
      <c r="C12" s="336"/>
      <c r="D12" s="336"/>
      <c r="E12" s="336"/>
      <c r="F12" s="333"/>
      <c r="G12" s="333"/>
    </row>
    <row r="13" spans="1:7">
      <c r="A13" s="1884" t="str">
        <f>基本情報!$B$3 &amp;" 付けをもって請負契約を締結した"&amp; 基本情報!$B$4 &amp;" "&amp; 基本情報!$B$2 &amp;" における下記の発生品を引き渡します。"</f>
        <v>令和△年△月△日 付けをもって請負契約を締結した◆◆◆　第□□□□ー■ー◇◇◇◇号　《注：契約書の名称を記載》 ◎◎◎◎線○○○○（●●●）工事　《注：契約書の名称を記載》 における下記の発生品を引き渡します。</v>
      </c>
      <c r="B13" s="1884"/>
      <c r="C13" s="1884"/>
      <c r="D13" s="1884"/>
      <c r="E13" s="1884"/>
      <c r="F13" s="1884"/>
      <c r="G13" s="333"/>
    </row>
    <row r="14" spans="1:7">
      <c r="A14" s="1884"/>
      <c r="B14" s="1884"/>
      <c r="C14" s="1884"/>
      <c r="D14" s="1884"/>
      <c r="E14" s="1884"/>
      <c r="F14" s="1884"/>
      <c r="G14" s="333"/>
    </row>
    <row r="15" spans="1:7">
      <c r="A15" s="1884"/>
      <c r="B15" s="1884"/>
      <c r="C15" s="1884"/>
      <c r="D15" s="1884"/>
      <c r="E15" s="1884"/>
      <c r="F15" s="1884"/>
      <c r="G15" s="333"/>
    </row>
    <row r="16" spans="1:7">
      <c r="A16" s="333"/>
      <c r="B16" s="333"/>
      <c r="C16" s="333"/>
      <c r="D16" s="333"/>
      <c r="E16" s="333"/>
      <c r="F16" s="333"/>
      <c r="G16" s="333"/>
    </row>
    <row r="17" spans="1:7">
      <c r="A17" s="1885" t="s">
        <v>16</v>
      </c>
      <c r="B17" s="1885"/>
      <c r="C17" s="1885"/>
      <c r="D17" s="1885"/>
      <c r="E17" s="1885"/>
      <c r="F17" s="1885"/>
      <c r="G17" s="1885"/>
    </row>
    <row r="18" spans="1:7" ht="19.5" thickBot="1">
      <c r="A18" s="333"/>
      <c r="B18" s="333"/>
      <c r="C18" s="333"/>
      <c r="D18" s="333"/>
      <c r="E18" s="333"/>
      <c r="F18" s="333"/>
      <c r="G18" s="333"/>
    </row>
    <row r="19" spans="1:7" ht="30" customHeight="1">
      <c r="A19" s="337" t="s">
        <v>515</v>
      </c>
      <c r="B19" s="338" t="s">
        <v>516</v>
      </c>
      <c r="C19" s="338" t="s">
        <v>485</v>
      </c>
      <c r="D19" s="1886" t="s">
        <v>517</v>
      </c>
      <c r="E19" s="1887"/>
      <c r="F19" s="1886" t="s">
        <v>518</v>
      </c>
      <c r="G19" s="1888"/>
    </row>
    <row r="20" spans="1:7" ht="30" customHeight="1">
      <c r="A20" s="339"/>
      <c r="B20" s="340"/>
      <c r="C20" s="340"/>
      <c r="D20" s="1879"/>
      <c r="E20" s="1880"/>
      <c r="F20" s="1879"/>
      <c r="G20" s="1881"/>
    </row>
    <row r="21" spans="1:7" ht="30" customHeight="1">
      <c r="A21" s="339"/>
      <c r="B21" s="340"/>
      <c r="C21" s="340"/>
      <c r="D21" s="1879"/>
      <c r="E21" s="1880"/>
      <c r="F21" s="1879"/>
      <c r="G21" s="1881"/>
    </row>
    <row r="22" spans="1:7" ht="30" customHeight="1">
      <c r="A22" s="339"/>
      <c r="B22" s="340"/>
      <c r="C22" s="340"/>
      <c r="D22" s="1879"/>
      <c r="E22" s="1880"/>
      <c r="F22" s="1879"/>
      <c r="G22" s="1881"/>
    </row>
    <row r="23" spans="1:7" ht="30" customHeight="1">
      <c r="A23" s="339"/>
      <c r="B23" s="340"/>
      <c r="C23" s="340"/>
      <c r="D23" s="1879"/>
      <c r="E23" s="1880"/>
      <c r="F23" s="1879"/>
      <c r="G23" s="1881"/>
    </row>
    <row r="24" spans="1:7" ht="30" customHeight="1">
      <c r="A24" s="339"/>
      <c r="B24" s="340"/>
      <c r="C24" s="340"/>
      <c r="D24" s="1879"/>
      <c r="E24" s="1880"/>
      <c r="F24" s="1879"/>
      <c r="G24" s="1881"/>
    </row>
    <row r="25" spans="1:7" ht="30" customHeight="1">
      <c r="A25" s="341"/>
      <c r="B25" s="342"/>
      <c r="C25" s="342"/>
      <c r="D25" s="1879"/>
      <c r="E25" s="1880"/>
      <c r="F25" s="1879"/>
      <c r="G25" s="1881"/>
    </row>
    <row r="26" spans="1:7" ht="30" customHeight="1">
      <c r="A26" s="341"/>
      <c r="B26" s="342"/>
      <c r="C26" s="342"/>
      <c r="D26" s="1879"/>
      <c r="E26" s="1880"/>
      <c r="F26" s="1879"/>
      <c r="G26" s="1881"/>
    </row>
    <row r="27" spans="1:7" ht="30" customHeight="1">
      <c r="A27" s="341"/>
      <c r="B27" s="342"/>
      <c r="C27" s="342"/>
      <c r="D27" s="1879"/>
      <c r="E27" s="1880"/>
      <c r="F27" s="1879"/>
      <c r="G27" s="1881"/>
    </row>
    <row r="28" spans="1:7" ht="30" customHeight="1">
      <c r="A28" s="341"/>
      <c r="B28" s="342"/>
      <c r="C28" s="342"/>
      <c r="D28" s="1879"/>
      <c r="E28" s="1880"/>
      <c r="F28" s="1879"/>
      <c r="G28" s="1881"/>
    </row>
    <row r="29" spans="1:7" ht="30" customHeight="1">
      <c r="A29" s="341"/>
      <c r="B29" s="342"/>
      <c r="C29" s="342"/>
      <c r="D29" s="1879"/>
      <c r="E29" s="1880"/>
      <c r="F29" s="1879"/>
      <c r="G29" s="1881"/>
    </row>
    <row r="30" spans="1:7" ht="30" customHeight="1">
      <c r="A30" s="341"/>
      <c r="B30" s="342"/>
      <c r="C30" s="342"/>
      <c r="D30" s="1879"/>
      <c r="E30" s="1880"/>
      <c r="F30" s="1879"/>
      <c r="G30" s="1881"/>
    </row>
    <row r="31" spans="1:7" ht="30" customHeight="1">
      <c r="A31" s="341"/>
      <c r="B31" s="342"/>
      <c r="C31" s="342"/>
      <c r="D31" s="1879"/>
      <c r="E31" s="1880"/>
      <c r="F31" s="1879"/>
      <c r="G31" s="1881"/>
    </row>
    <row r="32" spans="1:7" ht="30" customHeight="1">
      <c r="A32" s="341"/>
      <c r="B32" s="342"/>
      <c r="C32" s="342"/>
      <c r="D32" s="1879"/>
      <c r="E32" s="1880"/>
      <c r="F32" s="1879"/>
      <c r="G32" s="1881"/>
    </row>
    <row r="33" spans="1:7" ht="30" customHeight="1" thickBot="1">
      <c r="A33" s="343"/>
      <c r="B33" s="344"/>
      <c r="C33" s="344"/>
      <c r="D33" s="1890"/>
      <c r="E33" s="1891"/>
      <c r="F33" s="1890"/>
      <c r="G33" s="1892"/>
    </row>
  </sheetData>
  <mergeCells count="38">
    <mergeCell ref="D31:E31"/>
    <mergeCell ref="F31:G31"/>
    <mergeCell ref="D32:E32"/>
    <mergeCell ref="F32:G32"/>
    <mergeCell ref="D33:E33"/>
    <mergeCell ref="F33:G33"/>
    <mergeCell ref="D28:E28"/>
    <mergeCell ref="F28:G28"/>
    <mergeCell ref="D29:E29"/>
    <mergeCell ref="F29:G29"/>
    <mergeCell ref="D30:E30"/>
    <mergeCell ref="F30:G30"/>
    <mergeCell ref="D25:E25"/>
    <mergeCell ref="F25:G25"/>
    <mergeCell ref="D26:E26"/>
    <mergeCell ref="F26:G26"/>
    <mergeCell ref="D27:E27"/>
    <mergeCell ref="F27:G27"/>
    <mergeCell ref="D22:E22"/>
    <mergeCell ref="F22:G22"/>
    <mergeCell ref="D23:E23"/>
    <mergeCell ref="F23:G23"/>
    <mergeCell ref="D24:E24"/>
    <mergeCell ref="F24:G24"/>
    <mergeCell ref="D21:E21"/>
    <mergeCell ref="F21:G21"/>
    <mergeCell ref="F1:G1"/>
    <mergeCell ref="E8:F8"/>
    <mergeCell ref="A10:G10"/>
    <mergeCell ref="A13:F15"/>
    <mergeCell ref="A17:G17"/>
    <mergeCell ref="D19:E19"/>
    <mergeCell ref="F19:G19"/>
    <mergeCell ref="D20:E20"/>
    <mergeCell ref="F20:G20"/>
    <mergeCell ref="E5:F5"/>
    <mergeCell ref="E6:F6"/>
    <mergeCell ref="E7:F7"/>
  </mergeCells>
  <phoneticPr fontId="3"/>
  <printOptions horizontalCentered="1" gridLinesSet="0"/>
  <pageMargins left="0.70866141732283472" right="0.70866141732283472" top="0.74803149606299213" bottom="0.74803149606299213" header="0.31496062992125984" footer="0.31496062992125984"/>
  <pageSetup paperSize="9" scale="98" orientation="portrait" r:id="rId1"/>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kumamotoken29">
    <pageSetUpPr fitToPage="1"/>
  </sheetPr>
  <dimension ref="A2:AI43"/>
  <sheetViews>
    <sheetView showGridLines="0" view="pageBreakPreview" topLeftCell="A16" zoomScale="95" zoomScaleNormal="95" zoomScaleSheetLayoutView="95" workbookViewId="0"/>
  </sheetViews>
  <sheetFormatPr defaultColWidth="2.375" defaultRowHeight="13.5"/>
  <cols>
    <col min="1" max="16384" width="2.375" style="18"/>
  </cols>
  <sheetData>
    <row r="2" spans="1:35">
      <c r="A2" s="18" t="s">
        <v>839</v>
      </c>
    </row>
    <row r="3" spans="1:35">
      <c r="Z3" s="21" t="s">
        <v>22</v>
      </c>
      <c r="AA3" s="1043" t="s">
        <v>837</v>
      </c>
      <c r="AB3" s="1043"/>
      <c r="AC3" s="1043"/>
      <c r="AD3" s="1043"/>
      <c r="AE3" s="1043"/>
      <c r="AF3" s="1043"/>
      <c r="AG3" s="1043"/>
      <c r="AH3" s="1043"/>
      <c r="AI3" s="1043"/>
    </row>
    <row r="5" spans="1:35" ht="18.75">
      <c r="A5" s="447"/>
      <c r="B5" s="578" t="s">
        <v>86</v>
      </c>
      <c r="C5" s="447"/>
      <c r="D5" s="447"/>
      <c r="E5" s="447"/>
      <c r="F5" s="447"/>
      <c r="G5" s="447"/>
      <c r="H5" s="447"/>
      <c r="I5" s="447"/>
      <c r="J5" s="447"/>
      <c r="K5" s="447"/>
      <c r="L5" s="447"/>
      <c r="M5" s="447"/>
    </row>
    <row r="6" spans="1:35" ht="18.75">
      <c r="A6" s="447"/>
      <c r="B6" s="447"/>
      <c r="C6" s="1302" t="s">
        <v>890</v>
      </c>
      <c r="D6" s="1302"/>
      <c r="E6" s="1302"/>
      <c r="F6" s="1302"/>
      <c r="G6" s="1302"/>
      <c r="H6" s="1302"/>
      <c r="I6" s="1302"/>
      <c r="J6" s="1302"/>
      <c r="K6" s="1302"/>
      <c r="L6" s="1302"/>
      <c r="M6" s="571" t="s">
        <v>34</v>
      </c>
    </row>
    <row r="8" spans="1:35">
      <c r="Y8" s="587"/>
      <c r="Z8" s="587"/>
      <c r="AA8" s="587"/>
      <c r="AB8" s="587"/>
      <c r="AC8" s="587"/>
      <c r="AD8" s="587"/>
      <c r="AE8" s="587"/>
      <c r="AF8" s="587"/>
      <c r="AG8" s="587"/>
      <c r="AH8" s="587"/>
      <c r="AI8" s="587"/>
    </row>
    <row r="9" spans="1:35">
      <c r="Y9" s="587"/>
      <c r="Z9" s="587"/>
      <c r="AA9" s="587"/>
      <c r="AB9" s="587"/>
      <c r="AC9" s="587"/>
      <c r="AD9" s="587"/>
      <c r="AE9" s="587"/>
      <c r="AF9" s="587"/>
      <c r="AG9" s="587"/>
      <c r="AH9" s="587"/>
      <c r="AI9" s="587"/>
    </row>
    <row r="10" spans="1:35">
      <c r="Y10" s="1310" t="s">
        <v>853</v>
      </c>
      <c r="Z10" s="1310"/>
      <c r="AA10" s="1310"/>
      <c r="AB10" s="1310"/>
      <c r="AC10" s="1310"/>
      <c r="AD10" s="1310"/>
      <c r="AE10" s="1310"/>
      <c r="AF10" s="1310"/>
      <c r="AG10" s="1310"/>
      <c r="AH10" s="1310"/>
      <c r="AI10" s="1310"/>
    </row>
    <row r="11" spans="1:35">
      <c r="X11" s="21" t="s">
        <v>396</v>
      </c>
      <c r="Y11" s="1725" t="s">
        <v>854</v>
      </c>
      <c r="Z11" s="1725"/>
      <c r="AA11" s="1725"/>
      <c r="AB11" s="1725"/>
      <c r="AC11" s="1725"/>
      <c r="AD11" s="1725"/>
      <c r="AE11" s="1725"/>
      <c r="AF11" s="1725"/>
      <c r="AG11" s="1725"/>
      <c r="AH11" s="1725"/>
      <c r="AI11" s="1725"/>
    </row>
    <row r="12" spans="1:35">
      <c r="Y12" s="1895" t="s">
        <v>855</v>
      </c>
      <c r="Z12" s="1895"/>
      <c r="AA12" s="1895"/>
      <c r="AB12" s="1895"/>
      <c r="AC12" s="1895"/>
      <c r="AD12" s="1895"/>
      <c r="AE12" s="1895"/>
      <c r="AF12" s="1895"/>
      <c r="AG12" s="1895"/>
      <c r="AH12" s="1895"/>
      <c r="AI12" s="1895"/>
    </row>
    <row r="14" spans="1:35" ht="30" customHeight="1">
      <c r="A14" s="1044" t="s">
        <v>840</v>
      </c>
      <c r="B14" s="1044"/>
      <c r="C14" s="1044"/>
      <c r="D14" s="1044"/>
      <c r="E14" s="1044"/>
      <c r="F14" s="1044"/>
      <c r="G14" s="1044"/>
      <c r="H14" s="1044"/>
      <c r="I14" s="1044"/>
      <c r="J14" s="1044"/>
      <c r="K14" s="1044"/>
      <c r="L14" s="1044"/>
      <c r="M14" s="1044"/>
      <c r="N14" s="1044"/>
      <c r="O14" s="1044"/>
      <c r="P14" s="1044"/>
      <c r="Q14" s="1044"/>
      <c r="R14" s="1044"/>
      <c r="S14" s="1044"/>
      <c r="T14" s="1044"/>
      <c r="U14" s="1044"/>
      <c r="V14" s="1044"/>
      <c r="W14" s="1044"/>
      <c r="X14" s="1044"/>
      <c r="Y14" s="1044"/>
      <c r="Z14" s="1044"/>
      <c r="AA14" s="1044"/>
      <c r="AB14" s="1044"/>
      <c r="AC14" s="1044"/>
      <c r="AD14" s="1044"/>
      <c r="AE14" s="1044"/>
      <c r="AF14" s="1044"/>
      <c r="AG14" s="1044"/>
      <c r="AH14" s="1044"/>
      <c r="AI14" s="1044"/>
    </row>
    <row r="17" spans="1:35" ht="18.75">
      <c r="C17" s="447"/>
      <c r="D17" s="18" t="s">
        <v>519</v>
      </c>
      <c r="I17" s="1043" t="s">
        <v>520</v>
      </c>
      <c r="J17" s="1043"/>
      <c r="K17" s="1043"/>
      <c r="L17" s="1043"/>
      <c r="M17" s="1043"/>
      <c r="N17" s="1043"/>
      <c r="O17" s="1043"/>
      <c r="P17" s="1043"/>
      <c r="Q17" s="1043"/>
      <c r="R17" s="18" t="s">
        <v>897</v>
      </c>
    </row>
    <row r="19" spans="1:35" ht="18.75">
      <c r="C19" s="18" t="s">
        <v>902</v>
      </c>
      <c r="D19" s="447"/>
    </row>
    <row r="22" spans="1:35">
      <c r="A22" s="1088" t="s">
        <v>399</v>
      </c>
      <c r="B22" s="1088"/>
      <c r="C22" s="1088"/>
      <c r="D22" s="1088"/>
      <c r="E22" s="1088"/>
      <c r="F22" s="1088"/>
      <c r="G22" s="1088"/>
      <c r="H22" s="1088"/>
      <c r="I22" s="1088"/>
      <c r="J22" s="1088"/>
      <c r="K22" s="1088"/>
      <c r="L22" s="1088"/>
      <c r="M22" s="1088"/>
      <c r="N22" s="1088"/>
      <c r="O22" s="1088"/>
      <c r="P22" s="1088"/>
      <c r="Q22" s="1088"/>
      <c r="R22" s="1088"/>
      <c r="S22" s="1088"/>
      <c r="T22" s="1088"/>
      <c r="U22" s="1088"/>
      <c r="V22" s="1088"/>
      <c r="W22" s="1088"/>
      <c r="X22" s="1088"/>
      <c r="Y22" s="1088"/>
      <c r="Z22" s="1088"/>
      <c r="AA22" s="1088"/>
      <c r="AB22" s="1088"/>
      <c r="AC22" s="1088"/>
      <c r="AD22" s="1088"/>
      <c r="AE22" s="1088"/>
      <c r="AF22" s="1088"/>
      <c r="AG22" s="1088"/>
      <c r="AH22" s="1088"/>
      <c r="AI22" s="1088"/>
    </row>
    <row r="25" spans="1:35">
      <c r="D25" s="18" t="s">
        <v>521</v>
      </c>
      <c r="E25" s="93" t="s">
        <v>107</v>
      </c>
      <c r="F25" s="93"/>
      <c r="G25" s="93"/>
      <c r="H25" s="93"/>
      <c r="J25" s="454" t="str">
        <f>基本情報!$B$4</f>
        <v>◆◆◆　第□□□□ー■ー◇◇◇◇号　《注：契約書の名称を記載》</v>
      </c>
    </row>
    <row r="26" spans="1:35">
      <c r="E26" s="89"/>
      <c r="F26" s="93"/>
      <c r="G26" s="93"/>
      <c r="H26" s="93"/>
    </row>
    <row r="27" spans="1:35">
      <c r="E27" s="89"/>
      <c r="F27" s="93"/>
      <c r="G27" s="93"/>
      <c r="H27" s="93"/>
    </row>
    <row r="28" spans="1:35">
      <c r="D28" s="95" t="s">
        <v>522</v>
      </c>
      <c r="E28" s="93" t="s">
        <v>346</v>
      </c>
      <c r="F28" s="93"/>
      <c r="G28" s="93"/>
      <c r="H28" s="93"/>
      <c r="J28" s="1893" t="str">
        <f>基本情報!$B$2</f>
        <v>◎◎◎◎線○○○○（●●●）工事　《注：契約書の名称を記載》</v>
      </c>
      <c r="K28" s="1893"/>
      <c r="L28" s="1893"/>
      <c r="M28" s="1893"/>
      <c r="N28" s="1893"/>
      <c r="O28" s="1893"/>
      <c r="P28" s="1893"/>
      <c r="Q28" s="1893"/>
      <c r="R28" s="1893"/>
      <c r="S28" s="1893"/>
      <c r="T28" s="1893"/>
      <c r="U28" s="1893"/>
      <c r="V28" s="1893"/>
      <c r="W28" s="1893"/>
      <c r="X28" s="1893"/>
      <c r="Y28" s="1893"/>
      <c r="Z28" s="1893"/>
      <c r="AA28" s="1893"/>
      <c r="AB28" s="1893"/>
      <c r="AC28" s="1893"/>
      <c r="AD28" s="1893"/>
      <c r="AE28" s="1893"/>
      <c r="AF28" s="1893"/>
    </row>
    <row r="29" spans="1:35">
      <c r="E29" s="93"/>
      <c r="F29" s="93"/>
      <c r="G29" s="93"/>
      <c r="H29" s="93"/>
      <c r="J29" s="1893"/>
      <c r="K29" s="1893"/>
      <c r="L29" s="1893"/>
      <c r="M29" s="1893"/>
      <c r="N29" s="1893"/>
      <c r="O29" s="1893"/>
      <c r="P29" s="1893"/>
      <c r="Q29" s="1893"/>
      <c r="R29" s="1893"/>
      <c r="S29" s="1893"/>
      <c r="T29" s="1893"/>
      <c r="U29" s="1893"/>
      <c r="V29" s="1893"/>
      <c r="W29" s="1893"/>
      <c r="X29" s="1893"/>
      <c r="Y29" s="1893"/>
      <c r="Z29" s="1893"/>
      <c r="AA29" s="1893"/>
      <c r="AB29" s="1893"/>
      <c r="AC29" s="1893"/>
      <c r="AD29" s="1893"/>
      <c r="AE29" s="1893"/>
      <c r="AF29" s="1893"/>
    </row>
    <row r="30" spans="1:35" ht="18.75">
      <c r="E30" s="447"/>
      <c r="F30" s="447"/>
      <c r="G30" s="447"/>
      <c r="H30" s="447"/>
    </row>
    <row r="31" spans="1:35" ht="18.75">
      <c r="D31" s="95" t="s">
        <v>523</v>
      </c>
      <c r="E31" s="18" t="s">
        <v>123</v>
      </c>
      <c r="F31" s="447"/>
      <c r="G31" s="447"/>
      <c r="H31" s="447"/>
      <c r="J31" s="18" t="s">
        <v>524</v>
      </c>
      <c r="K31" s="1726"/>
      <c r="L31" s="1726"/>
      <c r="M31" s="1726"/>
      <c r="N31" s="1726"/>
      <c r="O31" s="1726"/>
      <c r="P31" s="1726"/>
      <c r="Q31" s="1726"/>
      <c r="R31" s="1726"/>
      <c r="S31" s="1726"/>
      <c r="T31" s="1726"/>
      <c r="U31" s="1726"/>
      <c r="V31" s="1726"/>
      <c r="W31" s="1726"/>
      <c r="X31" s="1726"/>
      <c r="Y31" s="1726"/>
      <c r="Z31" s="1726"/>
      <c r="AA31" s="1726"/>
      <c r="AB31" s="1726"/>
      <c r="AC31" s="1726"/>
      <c r="AD31" s="1726"/>
      <c r="AE31" s="1726"/>
      <c r="AF31" s="1726"/>
    </row>
    <row r="32" spans="1:35" ht="18.75">
      <c r="E32" s="447"/>
      <c r="F32" s="447"/>
      <c r="G32" s="447"/>
      <c r="H32" s="447"/>
    </row>
    <row r="33" spans="1:35" ht="18.75">
      <c r="E33" s="447"/>
      <c r="F33" s="447"/>
      <c r="G33" s="447"/>
      <c r="H33" s="447"/>
    </row>
    <row r="34" spans="1:35" ht="18.75">
      <c r="D34" s="95" t="s">
        <v>525</v>
      </c>
      <c r="E34" s="18" t="s">
        <v>90</v>
      </c>
      <c r="F34" s="447"/>
      <c r="G34" s="447"/>
      <c r="H34" s="447"/>
      <c r="J34" s="1894" t="str">
        <f>基本情報!$B$3</f>
        <v>令和△年△月△日</v>
      </c>
      <c r="K34" s="1894"/>
      <c r="L34" s="1894"/>
      <c r="M34" s="1894"/>
      <c r="N34" s="1894"/>
      <c r="O34" s="1894"/>
      <c r="P34" s="1894"/>
      <c r="Q34" s="1894"/>
      <c r="R34" s="1894"/>
    </row>
    <row r="35" spans="1:35" ht="18.75">
      <c r="E35" s="447"/>
      <c r="F35" s="447"/>
      <c r="G35" s="447"/>
      <c r="H35" s="447"/>
    </row>
    <row r="36" spans="1:35" ht="18.75">
      <c r="E36" s="447"/>
      <c r="F36" s="447"/>
      <c r="G36" s="447"/>
      <c r="H36" s="447"/>
    </row>
    <row r="37" spans="1:35" ht="18.75">
      <c r="D37" s="95" t="s">
        <v>526</v>
      </c>
      <c r="E37" s="18" t="s">
        <v>527</v>
      </c>
      <c r="F37" s="447"/>
      <c r="G37" s="447"/>
      <c r="H37" s="447"/>
      <c r="J37" s="18" t="s">
        <v>528</v>
      </c>
      <c r="K37" s="345"/>
      <c r="L37" s="1043" t="s">
        <v>837</v>
      </c>
      <c r="M37" s="1043"/>
      <c r="N37" s="1043"/>
      <c r="O37" s="1043"/>
      <c r="P37" s="1043"/>
      <c r="Q37" s="1043"/>
      <c r="R37" s="1043"/>
      <c r="S37" s="1043"/>
      <c r="U37" s="18" t="s">
        <v>529</v>
      </c>
      <c r="W37" s="1043" t="s">
        <v>837</v>
      </c>
      <c r="X37" s="1043"/>
      <c r="Y37" s="1043"/>
      <c r="Z37" s="1043"/>
      <c r="AA37" s="1043"/>
      <c r="AB37" s="1043"/>
      <c r="AC37" s="1043"/>
      <c r="AD37" s="1043"/>
    </row>
    <row r="40" spans="1:35">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row>
    <row r="43" spans="1:35">
      <c r="D43" s="18" t="s">
        <v>530</v>
      </c>
      <c r="F43" s="18" t="s">
        <v>531</v>
      </c>
    </row>
  </sheetData>
  <mergeCells count="13">
    <mergeCell ref="AA3:AI3"/>
    <mergeCell ref="L37:S37"/>
    <mergeCell ref="W37:AD37"/>
    <mergeCell ref="C6:L6"/>
    <mergeCell ref="I17:Q17"/>
    <mergeCell ref="A22:AI22"/>
    <mergeCell ref="J28:AF29"/>
    <mergeCell ref="K31:AF31"/>
    <mergeCell ref="J34:R34"/>
    <mergeCell ref="A14:AI14"/>
    <mergeCell ref="Y10:AI10"/>
    <mergeCell ref="Y11:AI11"/>
    <mergeCell ref="Y12:AI12"/>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kumamotoken30">
    <pageSetUpPr fitToPage="1"/>
  </sheetPr>
  <dimension ref="A2:AJ35"/>
  <sheetViews>
    <sheetView showGridLines="0" view="pageBreakPreview" zoomScale="95" zoomScaleNormal="95" zoomScaleSheetLayoutView="95" workbookViewId="0"/>
  </sheetViews>
  <sheetFormatPr defaultColWidth="2.375" defaultRowHeight="13.5"/>
  <cols>
    <col min="1" max="16384" width="2.375" style="18"/>
  </cols>
  <sheetData>
    <row r="2" spans="1:35">
      <c r="A2" s="18" t="s">
        <v>841</v>
      </c>
    </row>
    <row r="3" spans="1:35">
      <c r="Z3" s="21" t="s">
        <v>22</v>
      </c>
      <c r="AA3" s="1043" t="s">
        <v>837</v>
      </c>
      <c r="AB3" s="1043"/>
      <c r="AC3" s="1043"/>
      <c r="AD3" s="1043"/>
      <c r="AE3" s="1043"/>
      <c r="AF3" s="1043"/>
      <c r="AG3" s="1043"/>
      <c r="AH3" s="1043"/>
      <c r="AI3" s="1043"/>
    </row>
    <row r="5" spans="1:35" ht="18.75">
      <c r="A5" s="447"/>
      <c r="B5" s="578" t="s">
        <v>86</v>
      </c>
      <c r="C5" s="447"/>
      <c r="D5" s="447"/>
      <c r="E5" s="447"/>
      <c r="F5" s="447"/>
      <c r="G5" s="447"/>
      <c r="H5" s="447"/>
      <c r="I5" s="447"/>
      <c r="J5" s="447"/>
      <c r="K5" s="447"/>
      <c r="L5" s="447"/>
      <c r="M5" s="447"/>
    </row>
    <row r="6" spans="1:35" ht="18.75">
      <c r="A6" s="447"/>
      <c r="B6" s="447"/>
      <c r="C6" s="1302" t="s">
        <v>890</v>
      </c>
      <c r="D6" s="1302"/>
      <c r="E6" s="1302"/>
      <c r="F6" s="1302"/>
      <c r="G6" s="1302"/>
      <c r="H6" s="1302"/>
      <c r="I6" s="1302"/>
      <c r="J6" s="1302"/>
      <c r="K6" s="1302"/>
      <c r="L6" s="1302"/>
      <c r="M6" s="571" t="s">
        <v>34</v>
      </c>
    </row>
    <row r="8" spans="1:35">
      <c r="Y8" s="587"/>
      <c r="Z8" s="587"/>
      <c r="AA8" s="587"/>
      <c r="AB8" s="587"/>
      <c r="AC8" s="587"/>
      <c r="AD8" s="587"/>
      <c r="AE8" s="587"/>
      <c r="AF8" s="587"/>
      <c r="AG8" s="587"/>
      <c r="AH8" s="587"/>
      <c r="AI8" s="587"/>
    </row>
    <row r="9" spans="1:35">
      <c r="Y9" s="587"/>
      <c r="Z9" s="587"/>
      <c r="AA9" s="587"/>
      <c r="AB9" s="587"/>
      <c r="AC9" s="587"/>
      <c r="AD9" s="587"/>
      <c r="AE9" s="587"/>
      <c r="AF9" s="587"/>
      <c r="AG9" s="587"/>
      <c r="AH9" s="587"/>
      <c r="AI9" s="587"/>
    </row>
    <row r="10" spans="1:35">
      <c r="Y10" s="1310" t="s">
        <v>853</v>
      </c>
      <c r="Z10" s="1310"/>
      <c r="AA10" s="1310"/>
      <c r="AB10" s="1310"/>
      <c r="AC10" s="1310"/>
      <c r="AD10" s="1310"/>
      <c r="AE10" s="1310"/>
      <c r="AF10" s="1310"/>
      <c r="AG10" s="1310"/>
      <c r="AH10" s="1310"/>
      <c r="AI10" s="1310"/>
    </row>
    <row r="11" spans="1:35">
      <c r="X11" s="21" t="s">
        <v>396</v>
      </c>
      <c r="Y11" s="1725" t="s">
        <v>854</v>
      </c>
      <c r="Z11" s="1725"/>
      <c r="AA11" s="1725"/>
      <c r="AB11" s="1725"/>
      <c r="AC11" s="1725"/>
      <c r="AD11" s="1725"/>
      <c r="AE11" s="1725"/>
      <c r="AF11" s="1725"/>
      <c r="AG11" s="1725"/>
      <c r="AH11" s="1725"/>
      <c r="AI11" s="1725"/>
    </row>
    <row r="12" spans="1:35">
      <c r="Y12" s="1895" t="s">
        <v>855</v>
      </c>
      <c r="Z12" s="1895"/>
      <c r="AA12" s="1895"/>
      <c r="AB12" s="1895"/>
      <c r="AC12" s="1895"/>
      <c r="AD12" s="1895"/>
      <c r="AE12" s="1895"/>
      <c r="AF12" s="1895"/>
      <c r="AG12" s="1895"/>
      <c r="AH12" s="1895"/>
      <c r="AI12" s="1895"/>
    </row>
    <row r="14" spans="1:35" s="83" customFormat="1" ht="30" customHeight="1">
      <c r="A14" s="1044" t="s">
        <v>842</v>
      </c>
      <c r="B14" s="1044"/>
      <c r="C14" s="1044"/>
      <c r="D14" s="1044"/>
      <c r="E14" s="1044"/>
      <c r="F14" s="1044"/>
      <c r="G14" s="1044"/>
      <c r="H14" s="1044"/>
      <c r="I14" s="1044"/>
      <c r="J14" s="1044"/>
      <c r="K14" s="1044"/>
      <c r="L14" s="1044"/>
      <c r="M14" s="1044"/>
      <c r="N14" s="1044"/>
      <c r="O14" s="1044"/>
      <c r="P14" s="1044"/>
      <c r="Q14" s="1044"/>
      <c r="R14" s="1044"/>
      <c r="S14" s="1044"/>
      <c r="T14" s="1044"/>
      <c r="U14" s="1044"/>
      <c r="V14" s="1044"/>
      <c r="W14" s="1044"/>
      <c r="X14" s="1044"/>
      <c r="Y14" s="1044"/>
      <c r="Z14" s="1044"/>
      <c r="AA14" s="1044"/>
      <c r="AB14" s="1044"/>
      <c r="AC14" s="1044"/>
      <c r="AD14" s="1044"/>
      <c r="AE14" s="1044"/>
      <c r="AF14" s="1044"/>
      <c r="AG14" s="1044"/>
      <c r="AH14" s="1044"/>
      <c r="AI14" s="1044"/>
    </row>
    <row r="18" spans="1:36" ht="18.75">
      <c r="A18" s="447"/>
      <c r="B18" s="447"/>
      <c r="C18" s="447"/>
      <c r="D18" s="18" t="s">
        <v>898</v>
      </c>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row>
    <row r="20" spans="1:36" ht="18.75">
      <c r="A20" s="447"/>
      <c r="B20" s="447"/>
      <c r="C20" s="447"/>
      <c r="D20" s="447"/>
      <c r="E20" s="447"/>
      <c r="F20" s="89"/>
      <c r="G20" s="89"/>
      <c r="H20" s="89"/>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row>
    <row r="21" spans="1:36" ht="18.75">
      <c r="A21" s="447"/>
      <c r="B21" s="447"/>
      <c r="C21" s="447"/>
      <c r="D21" s="18" t="s">
        <v>521</v>
      </c>
      <c r="E21" s="93" t="s">
        <v>107</v>
      </c>
      <c r="F21" s="89"/>
      <c r="G21" s="89"/>
      <c r="H21" s="89"/>
      <c r="I21" s="1896" t="str">
        <f>基本情報!$B$4</f>
        <v>◆◆◆　第□□□□ー■ー◇◇◇◇号　《注：契約書の名称を記載》</v>
      </c>
      <c r="J21" s="1897"/>
      <c r="K21" s="1897"/>
      <c r="L21" s="1897"/>
      <c r="M21" s="1897"/>
      <c r="N21" s="1897"/>
      <c r="O21" s="1897"/>
      <c r="P21" s="1897"/>
      <c r="Q21" s="1897"/>
      <c r="R21" s="1897"/>
      <c r="S21" s="1897"/>
      <c r="T21" s="1897"/>
      <c r="U21" s="1897"/>
      <c r="V21" s="1897"/>
      <c r="W21" s="1897"/>
      <c r="X21" s="1897"/>
      <c r="Y21" s="1897"/>
      <c r="Z21" s="1897"/>
      <c r="AA21" s="1897"/>
      <c r="AB21" s="1897"/>
      <c r="AC21" s="1897"/>
      <c r="AD21" s="1897"/>
      <c r="AE21" s="1897"/>
      <c r="AF21" s="1897"/>
      <c r="AG21" s="447"/>
      <c r="AH21" s="447"/>
      <c r="AI21" s="447"/>
    </row>
    <row r="22" spans="1:36" ht="18.75">
      <c r="A22" s="447"/>
      <c r="B22" s="447"/>
      <c r="C22" s="447"/>
      <c r="E22" s="346"/>
      <c r="F22" s="346"/>
      <c r="G22" s="346"/>
      <c r="H22" s="346"/>
      <c r="I22" s="347"/>
      <c r="J22" s="347"/>
      <c r="K22" s="347"/>
      <c r="L22" s="347"/>
      <c r="M22" s="347"/>
      <c r="N22" s="347"/>
      <c r="O22" s="347"/>
      <c r="P22" s="347"/>
      <c r="Q22" s="347"/>
      <c r="R22" s="347"/>
      <c r="S22" s="347"/>
      <c r="T22" s="347"/>
      <c r="U22" s="347"/>
      <c r="V22" s="347"/>
      <c r="W22" s="347"/>
      <c r="X22" s="347"/>
      <c r="Y22" s="347"/>
      <c r="Z22" s="347"/>
      <c r="AA22" s="347"/>
      <c r="AB22" s="347"/>
      <c r="AC22" s="347"/>
      <c r="AD22" s="347"/>
      <c r="AE22" s="347"/>
      <c r="AF22" s="347"/>
      <c r="AG22" s="447"/>
      <c r="AH22" s="447"/>
      <c r="AI22" s="447"/>
    </row>
    <row r="23" spans="1:36" ht="18.75">
      <c r="A23" s="447"/>
      <c r="B23" s="447"/>
      <c r="C23" s="447"/>
      <c r="E23" s="346"/>
      <c r="F23" s="346"/>
      <c r="G23" s="346"/>
      <c r="H23" s="346"/>
      <c r="I23" s="347"/>
      <c r="J23" s="347"/>
      <c r="K23" s="347"/>
      <c r="L23" s="347"/>
      <c r="M23" s="347"/>
      <c r="N23" s="347"/>
      <c r="O23" s="347"/>
      <c r="P23" s="347"/>
      <c r="Q23" s="347"/>
      <c r="R23" s="347"/>
      <c r="S23" s="347"/>
      <c r="T23" s="347"/>
      <c r="U23" s="347"/>
      <c r="V23" s="347"/>
      <c r="W23" s="347"/>
      <c r="X23" s="347"/>
      <c r="Y23" s="347"/>
      <c r="Z23" s="347"/>
      <c r="AA23" s="347"/>
      <c r="AB23" s="347"/>
      <c r="AC23" s="347"/>
      <c r="AD23" s="347"/>
      <c r="AE23" s="347"/>
      <c r="AF23" s="347"/>
      <c r="AG23" s="447"/>
      <c r="AH23" s="447"/>
      <c r="AI23" s="447"/>
    </row>
    <row r="24" spans="1:36" ht="18.75">
      <c r="A24" s="447"/>
      <c r="B24" s="447"/>
      <c r="C24" s="447"/>
      <c r="D24" s="18" t="s">
        <v>522</v>
      </c>
      <c r="E24" s="348" t="s">
        <v>346</v>
      </c>
      <c r="F24" s="346"/>
      <c r="G24" s="346"/>
      <c r="H24" s="346"/>
      <c r="I24" s="1898" t="str">
        <f>基本情報!$B$2</f>
        <v>◎◎◎◎線○○○○（●●●）工事　《注：契約書の名称を記載》</v>
      </c>
      <c r="J24" s="1898"/>
      <c r="K24" s="1898"/>
      <c r="L24" s="1898"/>
      <c r="M24" s="1898"/>
      <c r="N24" s="1898"/>
      <c r="O24" s="1898"/>
      <c r="P24" s="1898"/>
      <c r="Q24" s="1898"/>
      <c r="R24" s="1898"/>
      <c r="S24" s="1898"/>
      <c r="T24" s="1898"/>
      <c r="U24" s="1898"/>
      <c r="V24" s="1898"/>
      <c r="W24" s="1898"/>
      <c r="X24" s="1898"/>
      <c r="Y24" s="1898"/>
      <c r="Z24" s="1898"/>
      <c r="AA24" s="1898"/>
      <c r="AB24" s="1898"/>
      <c r="AC24" s="1898"/>
      <c r="AD24" s="1898"/>
      <c r="AE24" s="1898"/>
      <c r="AF24" s="1898"/>
      <c r="AG24" s="1898"/>
      <c r="AH24" s="1898"/>
      <c r="AI24" s="447"/>
    </row>
    <row r="25" spans="1:36" ht="18.75">
      <c r="A25" s="447"/>
      <c r="B25" s="447"/>
      <c r="C25" s="447"/>
      <c r="E25" s="447"/>
      <c r="F25" s="447"/>
      <c r="G25" s="447"/>
      <c r="H25" s="447"/>
      <c r="I25" s="1898"/>
      <c r="J25" s="1898"/>
      <c r="K25" s="1898"/>
      <c r="L25" s="1898"/>
      <c r="M25" s="1898"/>
      <c r="N25" s="1898"/>
      <c r="O25" s="1898"/>
      <c r="P25" s="1898"/>
      <c r="Q25" s="1898"/>
      <c r="R25" s="1898"/>
      <c r="S25" s="1898"/>
      <c r="T25" s="1898"/>
      <c r="U25" s="1898"/>
      <c r="V25" s="1898"/>
      <c r="W25" s="1898"/>
      <c r="X25" s="1898"/>
      <c r="Y25" s="1898"/>
      <c r="Z25" s="1898"/>
      <c r="AA25" s="1898"/>
      <c r="AB25" s="1898"/>
      <c r="AC25" s="1898"/>
      <c r="AD25" s="1898"/>
      <c r="AE25" s="1898"/>
      <c r="AF25" s="1898"/>
      <c r="AG25" s="1898"/>
      <c r="AH25" s="1898"/>
      <c r="AI25" s="447"/>
    </row>
    <row r="26" spans="1:36" ht="18.75">
      <c r="A26" s="447"/>
      <c r="B26" s="447"/>
      <c r="C26" s="447"/>
      <c r="E26" s="447"/>
      <c r="F26" s="447"/>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row>
    <row r="27" spans="1:36" ht="18.75">
      <c r="A27" s="447"/>
      <c r="B27" s="447"/>
      <c r="C27" s="447"/>
      <c r="D27" s="18" t="s">
        <v>523</v>
      </c>
      <c r="E27" s="18" t="s">
        <v>123</v>
      </c>
      <c r="F27" s="447"/>
      <c r="G27" s="447"/>
      <c r="H27" s="447"/>
      <c r="I27" s="447"/>
      <c r="J27" s="18" t="s">
        <v>93</v>
      </c>
      <c r="K27" s="1726"/>
      <c r="L27" s="1726"/>
      <c r="M27" s="1726"/>
      <c r="N27" s="1726"/>
      <c r="O27" s="1726"/>
      <c r="P27" s="1726"/>
      <c r="Q27" s="1726"/>
      <c r="R27" s="1726"/>
      <c r="S27" s="1726"/>
      <c r="T27" s="1726"/>
      <c r="U27" s="1726"/>
      <c r="V27" s="1726"/>
      <c r="W27" s="1726"/>
      <c r="X27" s="1726"/>
      <c r="Y27" s="1726"/>
      <c r="Z27" s="1726"/>
      <c r="AA27" s="1726"/>
      <c r="AB27" s="1726"/>
      <c r="AC27" s="1726"/>
      <c r="AD27" s="1726"/>
      <c r="AE27" s="1726"/>
      <c r="AF27" s="1726"/>
      <c r="AG27" s="447"/>
      <c r="AH27" s="447"/>
      <c r="AI27" s="447"/>
    </row>
    <row r="28" spans="1:36" ht="18.75">
      <c r="A28" s="447"/>
      <c r="B28" s="447"/>
      <c r="C28" s="447"/>
      <c r="E28" s="447"/>
      <c r="F28" s="447"/>
      <c r="G28" s="447"/>
      <c r="H28" s="447"/>
      <c r="I28" s="447"/>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row>
    <row r="30" spans="1:36" ht="18.75">
      <c r="A30" s="447"/>
      <c r="B30" s="447"/>
      <c r="C30" s="447"/>
      <c r="D30" s="18" t="s">
        <v>525</v>
      </c>
      <c r="E30" s="18" t="s">
        <v>532</v>
      </c>
      <c r="F30" s="447"/>
      <c r="G30" s="447"/>
      <c r="H30" s="447"/>
      <c r="I30" s="447"/>
      <c r="J30" s="447"/>
      <c r="K30" s="1043" t="s">
        <v>837</v>
      </c>
      <c r="L30" s="1043"/>
      <c r="M30" s="1043"/>
      <c r="N30" s="1043"/>
      <c r="O30" s="1043"/>
      <c r="P30" s="1043"/>
      <c r="Q30" s="1043"/>
      <c r="R30" s="1043"/>
      <c r="S30" s="1043"/>
      <c r="T30" s="447"/>
      <c r="U30" s="447"/>
      <c r="V30" s="447"/>
      <c r="W30" s="447"/>
      <c r="X30" s="447"/>
      <c r="Y30" s="447"/>
      <c r="Z30" s="447"/>
      <c r="AA30" s="447"/>
      <c r="AB30" s="447"/>
      <c r="AC30" s="447"/>
      <c r="AD30" s="447"/>
      <c r="AE30" s="447"/>
      <c r="AF30" s="447"/>
      <c r="AG30" s="447"/>
      <c r="AH30" s="447"/>
      <c r="AI30" s="447"/>
    </row>
    <row r="32" spans="1:36">
      <c r="A32" s="349"/>
      <c r="B32" s="349"/>
      <c r="C32" s="349"/>
      <c r="D32" s="349"/>
      <c r="E32" s="349"/>
      <c r="F32" s="349"/>
      <c r="G32" s="349"/>
      <c r="H32" s="349"/>
      <c r="I32" s="349"/>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349"/>
      <c r="AH32" s="349"/>
      <c r="AI32" s="349"/>
      <c r="AJ32" s="349"/>
    </row>
    <row r="35" spans="4:6">
      <c r="D35" s="350"/>
      <c r="F35" s="350"/>
    </row>
  </sheetData>
  <mergeCells count="10">
    <mergeCell ref="I21:AF21"/>
    <mergeCell ref="I24:AH25"/>
    <mergeCell ref="K27:AF27"/>
    <mergeCell ref="K30:S30"/>
    <mergeCell ref="AA3:AI3"/>
    <mergeCell ref="A14:AI14"/>
    <mergeCell ref="C6:L6"/>
    <mergeCell ref="Y10:AI10"/>
    <mergeCell ref="Y11:AI11"/>
    <mergeCell ref="Y12:AI12"/>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FF00"/>
  </sheetPr>
  <dimension ref="A1:K18"/>
  <sheetViews>
    <sheetView zoomScaleNormal="100" zoomScaleSheetLayoutView="75" workbookViewId="0">
      <selection activeCell="D12" sqref="D12"/>
    </sheetView>
  </sheetViews>
  <sheetFormatPr defaultRowHeight="18.75"/>
  <cols>
    <col min="1" max="1" width="9.5" style="812" customWidth="1"/>
    <col min="2" max="2" width="10.5" style="812" customWidth="1"/>
    <col min="3" max="3" width="10.375" style="812" customWidth="1"/>
    <col min="4" max="4" width="27.75" style="812" customWidth="1"/>
    <col min="5" max="5" width="7.625" style="812" customWidth="1"/>
    <col min="6" max="10" width="7.75" style="812" customWidth="1"/>
    <col min="11" max="11" width="13.375" style="812" customWidth="1"/>
    <col min="12" max="16384" width="9" style="812"/>
  </cols>
  <sheetData>
    <row r="1" spans="1:11">
      <c r="A1" s="775"/>
    </row>
    <row r="2" spans="1:11" ht="25.5">
      <c r="A2" s="1901" t="s">
        <v>1346</v>
      </c>
      <c r="B2" s="1901"/>
      <c r="C2" s="1901"/>
      <c r="D2" s="1901"/>
      <c r="E2" s="1901"/>
      <c r="F2" s="1901"/>
      <c r="G2" s="1901"/>
      <c r="H2" s="1901"/>
      <c r="I2" s="1901"/>
      <c r="J2" s="1901"/>
      <c r="K2" s="1901"/>
    </row>
    <row r="3" spans="1:11">
      <c r="A3" s="813"/>
      <c r="B3" s="813"/>
      <c r="C3" s="813"/>
      <c r="D3" s="813"/>
      <c r="E3" s="813"/>
      <c r="F3" s="813"/>
      <c r="G3" s="813"/>
      <c r="H3" s="813"/>
      <c r="I3" s="813"/>
      <c r="J3" s="813"/>
      <c r="K3" s="813"/>
    </row>
    <row r="4" spans="1:11">
      <c r="A4" s="1902" t="s">
        <v>1327</v>
      </c>
      <c r="B4" s="1904" t="s">
        <v>1328</v>
      </c>
      <c r="C4" s="1905"/>
      <c r="D4" s="1906" t="s">
        <v>1329</v>
      </c>
      <c r="E4" s="1908" t="s">
        <v>1330</v>
      </c>
      <c r="F4" s="1910" t="s">
        <v>1331</v>
      </c>
      <c r="G4" s="1911"/>
      <c r="H4" s="1910" t="s">
        <v>1332</v>
      </c>
      <c r="I4" s="1911"/>
      <c r="J4" s="1912" t="s">
        <v>1333</v>
      </c>
      <c r="K4" s="1912" t="s">
        <v>1334</v>
      </c>
    </row>
    <row r="5" spans="1:11">
      <c r="A5" s="1903"/>
      <c r="B5" s="814" t="s">
        <v>1335</v>
      </c>
      <c r="C5" s="815"/>
      <c r="D5" s="1907"/>
      <c r="E5" s="1909"/>
      <c r="F5" s="816" t="s">
        <v>1336</v>
      </c>
      <c r="G5" s="817" t="s">
        <v>1337</v>
      </c>
      <c r="H5" s="816" t="s">
        <v>1336</v>
      </c>
      <c r="I5" s="817" t="s">
        <v>1337</v>
      </c>
      <c r="J5" s="1913"/>
      <c r="K5" s="1913"/>
    </row>
    <row r="6" spans="1:11" ht="30" customHeight="1">
      <c r="A6" s="818"/>
      <c r="B6" s="1914"/>
      <c r="C6" s="1915"/>
      <c r="D6" s="818"/>
      <c r="E6" s="818"/>
      <c r="F6" s="818"/>
      <c r="G6" s="818"/>
      <c r="H6" s="818"/>
      <c r="I6" s="818"/>
      <c r="J6" s="819"/>
      <c r="K6" s="818"/>
    </row>
    <row r="7" spans="1:11" ht="30" customHeight="1">
      <c r="A7" s="818"/>
      <c r="B7" s="1916"/>
      <c r="C7" s="1917"/>
      <c r="D7" s="818"/>
      <c r="E7" s="818"/>
      <c r="F7" s="818"/>
      <c r="G7" s="818"/>
      <c r="H7" s="818"/>
      <c r="I7" s="818"/>
      <c r="J7" s="818"/>
      <c r="K7" s="818"/>
    </row>
    <row r="8" spans="1:11" ht="30" customHeight="1">
      <c r="A8" s="818"/>
      <c r="B8" s="1899"/>
      <c r="C8" s="1900"/>
      <c r="D8" s="818"/>
      <c r="E8" s="818"/>
      <c r="F8" s="818"/>
      <c r="G8" s="818"/>
      <c r="H8" s="818"/>
      <c r="I8" s="818"/>
      <c r="J8" s="818"/>
      <c r="K8" s="818"/>
    </row>
    <row r="9" spans="1:11" ht="30" customHeight="1">
      <c r="A9" s="818"/>
      <c r="B9" s="1899"/>
      <c r="C9" s="1900"/>
      <c r="D9" s="818"/>
      <c r="E9" s="818" t="s">
        <v>1338</v>
      </c>
      <c r="F9" s="818"/>
      <c r="G9" s="818"/>
      <c r="H9" s="818"/>
      <c r="I9" s="818"/>
      <c r="J9" s="818"/>
      <c r="K9" s="818"/>
    </row>
    <row r="10" spans="1:11" ht="30" customHeight="1">
      <c r="A10" s="818"/>
      <c r="B10" s="1899"/>
      <c r="C10" s="1900"/>
      <c r="D10" s="818"/>
      <c r="E10" s="818"/>
      <c r="F10" s="818"/>
      <c r="G10" s="818"/>
      <c r="H10" s="818"/>
      <c r="I10" s="818"/>
      <c r="J10" s="818"/>
      <c r="K10" s="818"/>
    </row>
    <row r="11" spans="1:11" ht="30" customHeight="1">
      <c r="A11" s="818"/>
      <c r="B11" s="1899"/>
      <c r="C11" s="1900"/>
      <c r="D11" s="818"/>
      <c r="E11" s="818"/>
      <c r="F11" s="818"/>
      <c r="G11" s="818"/>
      <c r="H11" s="818"/>
      <c r="I11" s="818"/>
      <c r="J11" s="818"/>
      <c r="K11" s="818"/>
    </row>
    <row r="12" spans="1:11" ht="30" customHeight="1">
      <c r="A12" s="818"/>
      <c r="B12" s="1899"/>
      <c r="C12" s="1900"/>
      <c r="D12" s="818"/>
      <c r="E12" s="818"/>
      <c r="F12" s="818"/>
      <c r="G12" s="818"/>
      <c r="H12" s="818"/>
      <c r="I12" s="818"/>
      <c r="J12" s="818"/>
      <c r="K12" s="818"/>
    </row>
    <row r="13" spans="1:11" ht="30" customHeight="1">
      <c r="A13" s="818"/>
      <c r="B13" s="1899"/>
      <c r="C13" s="1900"/>
      <c r="D13" s="818"/>
      <c r="E13" s="818"/>
      <c r="F13" s="818"/>
      <c r="G13" s="818"/>
      <c r="H13" s="818"/>
      <c r="I13" s="818"/>
      <c r="J13" s="818"/>
      <c r="K13" s="818"/>
    </row>
    <row r="14" spans="1:11" ht="30" customHeight="1">
      <c r="A14" s="818"/>
      <c r="B14" s="1899"/>
      <c r="C14" s="1900"/>
      <c r="D14" s="818"/>
      <c r="E14" s="818"/>
      <c r="F14" s="818"/>
      <c r="G14" s="818"/>
      <c r="H14" s="818"/>
      <c r="I14" s="818"/>
      <c r="J14" s="818"/>
      <c r="K14" s="818"/>
    </row>
    <row r="15" spans="1:11" ht="30" customHeight="1">
      <c r="A15" s="818"/>
      <c r="B15" s="1899"/>
      <c r="C15" s="1900"/>
      <c r="D15" s="818"/>
      <c r="E15" s="818"/>
      <c r="F15" s="818"/>
      <c r="G15" s="818"/>
      <c r="H15" s="818"/>
      <c r="I15" s="818"/>
      <c r="J15" s="818"/>
      <c r="K15" s="818"/>
    </row>
    <row r="16" spans="1:11" ht="30" customHeight="1">
      <c r="A16" s="818"/>
      <c r="B16" s="1899"/>
      <c r="C16" s="1900"/>
      <c r="D16" s="818"/>
      <c r="E16" s="818"/>
      <c r="F16" s="818"/>
      <c r="G16" s="818"/>
      <c r="H16" s="818"/>
      <c r="I16" s="818"/>
      <c r="J16" s="818"/>
      <c r="K16" s="818"/>
    </row>
    <row r="17" spans="1:11" ht="30" customHeight="1">
      <c r="A17" s="818"/>
      <c r="B17" s="1899"/>
      <c r="C17" s="1900"/>
      <c r="D17" s="818"/>
      <c r="E17" s="818"/>
      <c r="F17" s="818"/>
      <c r="G17" s="818"/>
      <c r="H17" s="818"/>
      <c r="I17" s="818"/>
      <c r="J17" s="818"/>
      <c r="K17" s="818"/>
    </row>
    <row r="18" spans="1:11" ht="30" customHeight="1">
      <c r="A18" s="818"/>
      <c r="B18" s="1899"/>
      <c r="C18" s="1900"/>
      <c r="D18" s="818"/>
      <c r="E18" s="818"/>
      <c r="F18" s="818"/>
      <c r="G18" s="818"/>
      <c r="H18" s="818"/>
      <c r="I18" s="818"/>
      <c r="J18" s="818"/>
      <c r="K18" s="818"/>
    </row>
  </sheetData>
  <mergeCells count="22">
    <mergeCell ref="B18:C18"/>
    <mergeCell ref="B12:C12"/>
    <mergeCell ref="B13:C13"/>
    <mergeCell ref="B14:C14"/>
    <mergeCell ref="B15:C15"/>
    <mergeCell ref="B16:C16"/>
    <mergeCell ref="B17:C17"/>
    <mergeCell ref="B11:C11"/>
    <mergeCell ref="A2:K2"/>
    <mergeCell ref="A4:A5"/>
    <mergeCell ref="B4:C4"/>
    <mergeCell ref="D4:D5"/>
    <mergeCell ref="E4:E5"/>
    <mergeCell ref="F4:G4"/>
    <mergeCell ref="H4:I4"/>
    <mergeCell ref="J4:J5"/>
    <mergeCell ref="K4:K5"/>
    <mergeCell ref="B6:C6"/>
    <mergeCell ref="B7:C7"/>
    <mergeCell ref="B8:C8"/>
    <mergeCell ref="B9:C9"/>
    <mergeCell ref="B10:C10"/>
  </mergeCells>
  <phoneticPr fontId="3"/>
  <printOptions horizontalCentered="1" verticalCentered="1"/>
  <pageMargins left="0.78740157480314965" right="0.78740157480314965" top="0.98425196850393704" bottom="0.84" header="0.51181102362204722" footer="0.51181102362204722"/>
  <pageSetup paperSize="9" orientation="landscape" horizontalDpi="300" verticalDpi="300"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kumamotoken31">
    <pageSetUpPr fitToPage="1"/>
  </sheetPr>
  <dimension ref="A1:P32"/>
  <sheetViews>
    <sheetView showGridLines="0" view="pageBreakPreview" zoomScale="95" zoomScaleNormal="95" zoomScaleSheetLayoutView="95" workbookViewId="0">
      <selection activeCell="Q23" sqref="Q23"/>
    </sheetView>
  </sheetViews>
  <sheetFormatPr defaultRowHeight="13.5"/>
  <cols>
    <col min="1" max="1" width="12.5" style="353" customWidth="1"/>
    <col min="2" max="3" width="6.75" style="353" bestFit="1" customWidth="1"/>
    <col min="4" max="4" width="6.75" style="353" customWidth="1"/>
    <col min="5" max="5" width="12.5" style="353" customWidth="1"/>
    <col min="6" max="7" width="6.75" style="353" bestFit="1" customWidth="1"/>
    <col min="8" max="8" width="6.75" style="353" customWidth="1"/>
    <col min="9" max="9" width="12.5" style="353" customWidth="1"/>
    <col min="10" max="11" width="6.75" style="353" bestFit="1" customWidth="1"/>
    <col min="12" max="12" width="6.75" style="353" customWidth="1"/>
    <col min="13" max="13" width="12.5" style="353" customWidth="1"/>
    <col min="14" max="15" width="6.75" style="353" bestFit="1" customWidth="1"/>
    <col min="16" max="16" width="6.75" style="353" customWidth="1"/>
    <col min="17" max="256" width="9" style="353"/>
    <col min="257" max="257" width="12.5" style="353" customWidth="1"/>
    <col min="258" max="259" width="6.75" style="353" bestFit="1" customWidth="1"/>
    <col min="260" max="260" width="6.75" style="353" customWidth="1"/>
    <col min="261" max="261" width="12.5" style="353" customWidth="1"/>
    <col min="262" max="263" width="6.75" style="353" bestFit="1" customWidth="1"/>
    <col min="264" max="264" width="6.75" style="353" customWidth="1"/>
    <col min="265" max="265" width="12.5" style="353" customWidth="1"/>
    <col min="266" max="267" width="6.75" style="353" bestFit="1" customWidth="1"/>
    <col min="268" max="268" width="6.75" style="353" customWidth="1"/>
    <col min="269" max="269" width="12.5" style="353" customWidth="1"/>
    <col min="270" max="271" width="6.75" style="353" bestFit="1" customWidth="1"/>
    <col min="272" max="272" width="6.75" style="353" customWidth="1"/>
    <col min="273" max="512" width="9" style="353"/>
    <col min="513" max="513" width="12.5" style="353" customWidth="1"/>
    <col min="514" max="515" width="6.75" style="353" bestFit="1" customWidth="1"/>
    <col min="516" max="516" width="6.75" style="353" customWidth="1"/>
    <col min="517" max="517" width="12.5" style="353" customWidth="1"/>
    <col min="518" max="519" width="6.75" style="353" bestFit="1" customWidth="1"/>
    <col min="520" max="520" width="6.75" style="353" customWidth="1"/>
    <col min="521" max="521" width="12.5" style="353" customWidth="1"/>
    <col min="522" max="523" width="6.75" style="353" bestFit="1" customWidth="1"/>
    <col min="524" max="524" width="6.75" style="353" customWidth="1"/>
    <col min="525" max="525" width="12.5" style="353" customWidth="1"/>
    <col min="526" max="527" width="6.75" style="353" bestFit="1" customWidth="1"/>
    <col min="528" max="528" width="6.75" style="353" customWidth="1"/>
    <col min="529" max="768" width="9" style="353"/>
    <col min="769" max="769" width="12.5" style="353" customWidth="1"/>
    <col min="770" max="771" width="6.75" style="353" bestFit="1" customWidth="1"/>
    <col min="772" max="772" width="6.75" style="353" customWidth="1"/>
    <col min="773" max="773" width="12.5" style="353" customWidth="1"/>
    <col min="774" max="775" width="6.75" style="353" bestFit="1" customWidth="1"/>
    <col min="776" max="776" width="6.75" style="353" customWidth="1"/>
    <col min="777" max="777" width="12.5" style="353" customWidth="1"/>
    <col min="778" max="779" width="6.75" style="353" bestFit="1" customWidth="1"/>
    <col min="780" max="780" width="6.75" style="353" customWidth="1"/>
    <col min="781" max="781" width="12.5" style="353" customWidth="1"/>
    <col min="782" max="783" width="6.75" style="353" bestFit="1" customWidth="1"/>
    <col min="784" max="784" width="6.75" style="353" customWidth="1"/>
    <col min="785" max="1024" width="9" style="353"/>
    <col min="1025" max="1025" width="12.5" style="353" customWidth="1"/>
    <col min="1026" max="1027" width="6.75" style="353" bestFit="1" customWidth="1"/>
    <col min="1028" max="1028" width="6.75" style="353" customWidth="1"/>
    <col min="1029" max="1029" width="12.5" style="353" customWidth="1"/>
    <col min="1030" max="1031" width="6.75" style="353" bestFit="1" customWidth="1"/>
    <col min="1032" max="1032" width="6.75" style="353" customWidth="1"/>
    <col min="1033" max="1033" width="12.5" style="353" customWidth="1"/>
    <col min="1034" max="1035" width="6.75" style="353" bestFit="1" customWidth="1"/>
    <col min="1036" max="1036" width="6.75" style="353" customWidth="1"/>
    <col min="1037" max="1037" width="12.5" style="353" customWidth="1"/>
    <col min="1038" max="1039" width="6.75" style="353" bestFit="1" customWidth="1"/>
    <col min="1040" max="1040" width="6.75" style="353" customWidth="1"/>
    <col min="1041" max="1280" width="9" style="353"/>
    <col min="1281" max="1281" width="12.5" style="353" customWidth="1"/>
    <col min="1282" max="1283" width="6.75" style="353" bestFit="1" customWidth="1"/>
    <col min="1284" max="1284" width="6.75" style="353" customWidth="1"/>
    <col min="1285" max="1285" width="12.5" style="353" customWidth="1"/>
    <col min="1286" max="1287" width="6.75" style="353" bestFit="1" customWidth="1"/>
    <col min="1288" max="1288" width="6.75" style="353" customWidth="1"/>
    <col min="1289" max="1289" width="12.5" style="353" customWidth="1"/>
    <col min="1290" max="1291" width="6.75" style="353" bestFit="1" customWidth="1"/>
    <col min="1292" max="1292" width="6.75" style="353" customWidth="1"/>
    <col min="1293" max="1293" width="12.5" style="353" customWidth="1"/>
    <col min="1294" max="1295" width="6.75" style="353" bestFit="1" customWidth="1"/>
    <col min="1296" max="1296" width="6.75" style="353" customWidth="1"/>
    <col min="1297" max="1536" width="9" style="353"/>
    <col min="1537" max="1537" width="12.5" style="353" customWidth="1"/>
    <col min="1538" max="1539" width="6.75" style="353" bestFit="1" customWidth="1"/>
    <col min="1540" max="1540" width="6.75" style="353" customWidth="1"/>
    <col min="1541" max="1541" width="12.5" style="353" customWidth="1"/>
    <col min="1542" max="1543" width="6.75" style="353" bestFit="1" customWidth="1"/>
    <col min="1544" max="1544" width="6.75" style="353" customWidth="1"/>
    <col min="1545" max="1545" width="12.5" style="353" customWidth="1"/>
    <col min="1546" max="1547" width="6.75" style="353" bestFit="1" customWidth="1"/>
    <col min="1548" max="1548" width="6.75" style="353" customWidth="1"/>
    <col min="1549" max="1549" width="12.5" style="353" customWidth="1"/>
    <col min="1550" max="1551" width="6.75" style="353" bestFit="1" customWidth="1"/>
    <col min="1552" max="1552" width="6.75" style="353" customWidth="1"/>
    <col min="1553" max="1792" width="9" style="353"/>
    <col min="1793" max="1793" width="12.5" style="353" customWidth="1"/>
    <col min="1794" max="1795" width="6.75" style="353" bestFit="1" customWidth="1"/>
    <col min="1796" max="1796" width="6.75" style="353" customWidth="1"/>
    <col min="1797" max="1797" width="12.5" style="353" customWidth="1"/>
    <col min="1798" max="1799" width="6.75" style="353" bestFit="1" customWidth="1"/>
    <col min="1800" max="1800" width="6.75" style="353" customWidth="1"/>
    <col min="1801" max="1801" width="12.5" style="353" customWidth="1"/>
    <col min="1802" max="1803" width="6.75" style="353" bestFit="1" customWidth="1"/>
    <col min="1804" max="1804" width="6.75" style="353" customWidth="1"/>
    <col min="1805" max="1805" width="12.5" style="353" customWidth="1"/>
    <col min="1806" max="1807" width="6.75" style="353" bestFit="1" customWidth="1"/>
    <col min="1808" max="1808" width="6.75" style="353" customWidth="1"/>
    <col min="1809" max="2048" width="9" style="353"/>
    <col min="2049" max="2049" width="12.5" style="353" customWidth="1"/>
    <col min="2050" max="2051" width="6.75" style="353" bestFit="1" customWidth="1"/>
    <col min="2052" max="2052" width="6.75" style="353" customWidth="1"/>
    <col min="2053" max="2053" width="12.5" style="353" customWidth="1"/>
    <col min="2054" max="2055" width="6.75" style="353" bestFit="1" customWidth="1"/>
    <col min="2056" max="2056" width="6.75" style="353" customWidth="1"/>
    <col min="2057" max="2057" width="12.5" style="353" customWidth="1"/>
    <col min="2058" max="2059" width="6.75" style="353" bestFit="1" customWidth="1"/>
    <col min="2060" max="2060" width="6.75" style="353" customWidth="1"/>
    <col min="2061" max="2061" width="12.5" style="353" customWidth="1"/>
    <col min="2062" max="2063" width="6.75" style="353" bestFit="1" customWidth="1"/>
    <col min="2064" max="2064" width="6.75" style="353" customWidth="1"/>
    <col min="2065" max="2304" width="9" style="353"/>
    <col min="2305" max="2305" width="12.5" style="353" customWidth="1"/>
    <col min="2306" max="2307" width="6.75" style="353" bestFit="1" customWidth="1"/>
    <col min="2308" max="2308" width="6.75" style="353" customWidth="1"/>
    <col min="2309" max="2309" width="12.5" style="353" customWidth="1"/>
    <col min="2310" max="2311" width="6.75" style="353" bestFit="1" customWidth="1"/>
    <col min="2312" max="2312" width="6.75" style="353" customWidth="1"/>
    <col min="2313" max="2313" width="12.5" style="353" customWidth="1"/>
    <col min="2314" max="2315" width="6.75" style="353" bestFit="1" customWidth="1"/>
    <col min="2316" max="2316" width="6.75" style="353" customWidth="1"/>
    <col min="2317" max="2317" width="12.5" style="353" customWidth="1"/>
    <col min="2318" max="2319" width="6.75" style="353" bestFit="1" customWidth="1"/>
    <col min="2320" max="2320" width="6.75" style="353" customWidth="1"/>
    <col min="2321" max="2560" width="9" style="353"/>
    <col min="2561" max="2561" width="12.5" style="353" customWidth="1"/>
    <col min="2562" max="2563" width="6.75" style="353" bestFit="1" customWidth="1"/>
    <col min="2564" max="2564" width="6.75" style="353" customWidth="1"/>
    <col min="2565" max="2565" width="12.5" style="353" customWidth="1"/>
    <col min="2566" max="2567" width="6.75" style="353" bestFit="1" customWidth="1"/>
    <col min="2568" max="2568" width="6.75" style="353" customWidth="1"/>
    <col min="2569" max="2569" width="12.5" style="353" customWidth="1"/>
    <col min="2570" max="2571" width="6.75" style="353" bestFit="1" customWidth="1"/>
    <col min="2572" max="2572" width="6.75" style="353" customWidth="1"/>
    <col min="2573" max="2573" width="12.5" style="353" customWidth="1"/>
    <col min="2574" max="2575" width="6.75" style="353" bestFit="1" customWidth="1"/>
    <col min="2576" max="2576" width="6.75" style="353" customWidth="1"/>
    <col min="2577" max="2816" width="9" style="353"/>
    <col min="2817" max="2817" width="12.5" style="353" customWidth="1"/>
    <col min="2818" max="2819" width="6.75" style="353" bestFit="1" customWidth="1"/>
    <col min="2820" max="2820" width="6.75" style="353" customWidth="1"/>
    <col min="2821" max="2821" width="12.5" style="353" customWidth="1"/>
    <col min="2822" max="2823" width="6.75" style="353" bestFit="1" customWidth="1"/>
    <col min="2824" max="2824" width="6.75" style="353" customWidth="1"/>
    <col min="2825" max="2825" width="12.5" style="353" customWidth="1"/>
    <col min="2826" max="2827" width="6.75" style="353" bestFit="1" customWidth="1"/>
    <col min="2828" max="2828" width="6.75" style="353" customWidth="1"/>
    <col min="2829" max="2829" width="12.5" style="353" customWidth="1"/>
    <col min="2830" max="2831" width="6.75" style="353" bestFit="1" customWidth="1"/>
    <col min="2832" max="2832" width="6.75" style="353" customWidth="1"/>
    <col min="2833" max="3072" width="9" style="353"/>
    <col min="3073" max="3073" width="12.5" style="353" customWidth="1"/>
    <col min="3074" max="3075" width="6.75" style="353" bestFit="1" customWidth="1"/>
    <col min="3076" max="3076" width="6.75" style="353" customWidth="1"/>
    <col min="3077" max="3077" width="12.5" style="353" customWidth="1"/>
    <col min="3078" max="3079" width="6.75" style="353" bestFit="1" customWidth="1"/>
    <col min="3080" max="3080" width="6.75" style="353" customWidth="1"/>
    <col min="3081" max="3081" width="12.5" style="353" customWidth="1"/>
    <col min="3082" max="3083" width="6.75" style="353" bestFit="1" customWidth="1"/>
    <col min="3084" max="3084" width="6.75" style="353" customWidth="1"/>
    <col min="3085" max="3085" width="12.5" style="353" customWidth="1"/>
    <col min="3086" max="3087" width="6.75" style="353" bestFit="1" customWidth="1"/>
    <col min="3088" max="3088" width="6.75" style="353" customWidth="1"/>
    <col min="3089" max="3328" width="9" style="353"/>
    <col min="3329" max="3329" width="12.5" style="353" customWidth="1"/>
    <col min="3330" max="3331" width="6.75" style="353" bestFit="1" customWidth="1"/>
    <col min="3332" max="3332" width="6.75" style="353" customWidth="1"/>
    <col min="3333" max="3333" width="12.5" style="353" customWidth="1"/>
    <col min="3334" max="3335" width="6.75" style="353" bestFit="1" customWidth="1"/>
    <col min="3336" max="3336" width="6.75" style="353" customWidth="1"/>
    <col min="3337" max="3337" width="12.5" style="353" customWidth="1"/>
    <col min="3338" max="3339" width="6.75" style="353" bestFit="1" customWidth="1"/>
    <col min="3340" max="3340" width="6.75" style="353" customWidth="1"/>
    <col min="3341" max="3341" width="12.5" style="353" customWidth="1"/>
    <col min="3342" max="3343" width="6.75" style="353" bestFit="1" customWidth="1"/>
    <col min="3344" max="3344" width="6.75" style="353" customWidth="1"/>
    <col min="3345" max="3584" width="9" style="353"/>
    <col min="3585" max="3585" width="12.5" style="353" customWidth="1"/>
    <col min="3586" max="3587" width="6.75" style="353" bestFit="1" customWidth="1"/>
    <col min="3588" max="3588" width="6.75" style="353" customWidth="1"/>
    <col min="3589" max="3589" width="12.5" style="353" customWidth="1"/>
    <col min="3590" max="3591" width="6.75" style="353" bestFit="1" customWidth="1"/>
    <col min="3592" max="3592" width="6.75" style="353" customWidth="1"/>
    <col min="3593" max="3593" width="12.5" style="353" customWidth="1"/>
    <col min="3594" max="3595" width="6.75" style="353" bestFit="1" customWidth="1"/>
    <col min="3596" max="3596" width="6.75" style="353" customWidth="1"/>
    <col min="3597" max="3597" width="12.5" style="353" customWidth="1"/>
    <col min="3598" max="3599" width="6.75" style="353" bestFit="1" customWidth="1"/>
    <col min="3600" max="3600" width="6.75" style="353" customWidth="1"/>
    <col min="3601" max="3840" width="9" style="353"/>
    <col min="3841" max="3841" width="12.5" style="353" customWidth="1"/>
    <col min="3842" max="3843" width="6.75" style="353" bestFit="1" customWidth="1"/>
    <col min="3844" max="3844" width="6.75" style="353" customWidth="1"/>
    <col min="3845" max="3845" width="12.5" style="353" customWidth="1"/>
    <col min="3846" max="3847" width="6.75" style="353" bestFit="1" customWidth="1"/>
    <col min="3848" max="3848" width="6.75" style="353" customWidth="1"/>
    <col min="3849" max="3849" width="12.5" style="353" customWidth="1"/>
    <col min="3850" max="3851" width="6.75" style="353" bestFit="1" customWidth="1"/>
    <col min="3852" max="3852" width="6.75" style="353" customWidth="1"/>
    <col min="3853" max="3853" width="12.5" style="353" customWidth="1"/>
    <col min="3854" max="3855" width="6.75" style="353" bestFit="1" customWidth="1"/>
    <col min="3856" max="3856" width="6.75" style="353" customWidth="1"/>
    <col min="3857" max="4096" width="9" style="353"/>
    <col min="4097" max="4097" width="12.5" style="353" customWidth="1"/>
    <col min="4098" max="4099" width="6.75" style="353" bestFit="1" customWidth="1"/>
    <col min="4100" max="4100" width="6.75" style="353" customWidth="1"/>
    <col min="4101" max="4101" width="12.5" style="353" customWidth="1"/>
    <col min="4102" max="4103" width="6.75" style="353" bestFit="1" customWidth="1"/>
    <col min="4104" max="4104" width="6.75" style="353" customWidth="1"/>
    <col min="4105" max="4105" width="12.5" style="353" customWidth="1"/>
    <col min="4106" max="4107" width="6.75" style="353" bestFit="1" customWidth="1"/>
    <col min="4108" max="4108" width="6.75" style="353" customWidth="1"/>
    <col min="4109" max="4109" width="12.5" style="353" customWidth="1"/>
    <col min="4110" max="4111" width="6.75" style="353" bestFit="1" customWidth="1"/>
    <col min="4112" max="4112" width="6.75" style="353" customWidth="1"/>
    <col min="4113" max="4352" width="9" style="353"/>
    <col min="4353" max="4353" width="12.5" style="353" customWidth="1"/>
    <col min="4354" max="4355" width="6.75" style="353" bestFit="1" customWidth="1"/>
    <col min="4356" max="4356" width="6.75" style="353" customWidth="1"/>
    <col min="4357" max="4357" width="12.5" style="353" customWidth="1"/>
    <col min="4358" max="4359" width="6.75" style="353" bestFit="1" customWidth="1"/>
    <col min="4360" max="4360" width="6.75" style="353" customWidth="1"/>
    <col min="4361" max="4361" width="12.5" style="353" customWidth="1"/>
    <col min="4362" max="4363" width="6.75" style="353" bestFit="1" customWidth="1"/>
    <col min="4364" max="4364" width="6.75" style="353" customWidth="1"/>
    <col min="4365" max="4365" width="12.5" style="353" customWidth="1"/>
    <col min="4366" max="4367" width="6.75" style="353" bestFit="1" customWidth="1"/>
    <col min="4368" max="4368" width="6.75" style="353" customWidth="1"/>
    <col min="4369" max="4608" width="9" style="353"/>
    <col min="4609" max="4609" width="12.5" style="353" customWidth="1"/>
    <col min="4610" max="4611" width="6.75" style="353" bestFit="1" customWidth="1"/>
    <col min="4612" max="4612" width="6.75" style="353" customWidth="1"/>
    <col min="4613" max="4613" width="12.5" style="353" customWidth="1"/>
    <col min="4614" max="4615" width="6.75" style="353" bestFit="1" customWidth="1"/>
    <col min="4616" max="4616" width="6.75" style="353" customWidth="1"/>
    <col min="4617" max="4617" width="12.5" style="353" customWidth="1"/>
    <col min="4618" max="4619" width="6.75" style="353" bestFit="1" customWidth="1"/>
    <col min="4620" max="4620" width="6.75" style="353" customWidth="1"/>
    <col min="4621" max="4621" width="12.5" style="353" customWidth="1"/>
    <col min="4622" max="4623" width="6.75" style="353" bestFit="1" customWidth="1"/>
    <col min="4624" max="4624" width="6.75" style="353" customWidth="1"/>
    <col min="4625" max="4864" width="9" style="353"/>
    <col min="4865" max="4865" width="12.5" style="353" customWidth="1"/>
    <col min="4866" max="4867" width="6.75" style="353" bestFit="1" customWidth="1"/>
    <col min="4868" max="4868" width="6.75" style="353" customWidth="1"/>
    <col min="4869" max="4869" width="12.5" style="353" customWidth="1"/>
    <col min="4870" max="4871" width="6.75" style="353" bestFit="1" customWidth="1"/>
    <col min="4872" max="4872" width="6.75" style="353" customWidth="1"/>
    <col min="4873" max="4873" width="12.5" style="353" customWidth="1"/>
    <col min="4874" max="4875" width="6.75" style="353" bestFit="1" customWidth="1"/>
    <col min="4876" max="4876" width="6.75" style="353" customWidth="1"/>
    <col min="4877" max="4877" width="12.5" style="353" customWidth="1"/>
    <col min="4878" max="4879" width="6.75" style="353" bestFit="1" customWidth="1"/>
    <col min="4880" max="4880" width="6.75" style="353" customWidth="1"/>
    <col min="4881" max="5120" width="9" style="353"/>
    <col min="5121" max="5121" width="12.5" style="353" customWidth="1"/>
    <col min="5122" max="5123" width="6.75" style="353" bestFit="1" customWidth="1"/>
    <col min="5124" max="5124" width="6.75" style="353" customWidth="1"/>
    <col min="5125" max="5125" width="12.5" style="353" customWidth="1"/>
    <col min="5126" max="5127" width="6.75" style="353" bestFit="1" customWidth="1"/>
    <col min="5128" max="5128" width="6.75" style="353" customWidth="1"/>
    <col min="5129" max="5129" width="12.5" style="353" customWidth="1"/>
    <col min="5130" max="5131" width="6.75" style="353" bestFit="1" customWidth="1"/>
    <col min="5132" max="5132" width="6.75" style="353" customWidth="1"/>
    <col min="5133" max="5133" width="12.5" style="353" customWidth="1"/>
    <col min="5134" max="5135" width="6.75" style="353" bestFit="1" customWidth="1"/>
    <col min="5136" max="5136" width="6.75" style="353" customWidth="1"/>
    <col min="5137" max="5376" width="9" style="353"/>
    <col min="5377" max="5377" width="12.5" style="353" customWidth="1"/>
    <col min="5378" max="5379" width="6.75" style="353" bestFit="1" customWidth="1"/>
    <col min="5380" max="5380" width="6.75" style="353" customWidth="1"/>
    <col min="5381" max="5381" width="12.5" style="353" customWidth="1"/>
    <col min="5382" max="5383" width="6.75" style="353" bestFit="1" customWidth="1"/>
    <col min="5384" max="5384" width="6.75" style="353" customWidth="1"/>
    <col min="5385" max="5385" width="12.5" style="353" customWidth="1"/>
    <col min="5386" max="5387" width="6.75" style="353" bestFit="1" customWidth="1"/>
    <col min="5388" max="5388" width="6.75" style="353" customWidth="1"/>
    <col min="5389" max="5389" width="12.5" style="353" customWidth="1"/>
    <col min="5390" max="5391" width="6.75" style="353" bestFit="1" customWidth="1"/>
    <col min="5392" max="5392" width="6.75" style="353" customWidth="1"/>
    <col min="5393" max="5632" width="9" style="353"/>
    <col min="5633" max="5633" width="12.5" style="353" customWidth="1"/>
    <col min="5634" max="5635" width="6.75" style="353" bestFit="1" customWidth="1"/>
    <col min="5636" max="5636" width="6.75" style="353" customWidth="1"/>
    <col min="5637" max="5637" width="12.5" style="353" customWidth="1"/>
    <col min="5638" max="5639" width="6.75" style="353" bestFit="1" customWidth="1"/>
    <col min="5640" max="5640" width="6.75" style="353" customWidth="1"/>
    <col min="5641" max="5641" width="12.5" style="353" customWidth="1"/>
    <col min="5642" max="5643" width="6.75" style="353" bestFit="1" customWidth="1"/>
    <col min="5644" max="5644" width="6.75" style="353" customWidth="1"/>
    <col min="5645" max="5645" width="12.5" style="353" customWidth="1"/>
    <col min="5646" max="5647" width="6.75" style="353" bestFit="1" customWidth="1"/>
    <col min="5648" max="5648" width="6.75" style="353" customWidth="1"/>
    <col min="5649" max="5888" width="9" style="353"/>
    <col min="5889" max="5889" width="12.5" style="353" customWidth="1"/>
    <col min="5890" max="5891" width="6.75" style="353" bestFit="1" customWidth="1"/>
    <col min="5892" max="5892" width="6.75" style="353" customWidth="1"/>
    <col min="5893" max="5893" width="12.5" style="353" customWidth="1"/>
    <col min="5894" max="5895" width="6.75" style="353" bestFit="1" customWidth="1"/>
    <col min="5896" max="5896" width="6.75" style="353" customWidth="1"/>
    <col min="5897" max="5897" width="12.5" style="353" customWidth="1"/>
    <col min="5898" max="5899" width="6.75" style="353" bestFit="1" customWidth="1"/>
    <col min="5900" max="5900" width="6.75" style="353" customWidth="1"/>
    <col min="5901" max="5901" width="12.5" style="353" customWidth="1"/>
    <col min="5902" max="5903" width="6.75" style="353" bestFit="1" customWidth="1"/>
    <col min="5904" max="5904" width="6.75" style="353" customWidth="1"/>
    <col min="5905" max="6144" width="9" style="353"/>
    <col min="6145" max="6145" width="12.5" style="353" customWidth="1"/>
    <col min="6146" max="6147" width="6.75" style="353" bestFit="1" customWidth="1"/>
    <col min="6148" max="6148" width="6.75" style="353" customWidth="1"/>
    <col min="6149" max="6149" width="12.5" style="353" customWidth="1"/>
    <col min="6150" max="6151" width="6.75" style="353" bestFit="1" customWidth="1"/>
    <col min="6152" max="6152" width="6.75" style="353" customWidth="1"/>
    <col min="6153" max="6153" width="12.5" style="353" customWidth="1"/>
    <col min="6154" max="6155" width="6.75" style="353" bestFit="1" customWidth="1"/>
    <col min="6156" max="6156" width="6.75" style="353" customWidth="1"/>
    <col min="6157" max="6157" width="12.5" style="353" customWidth="1"/>
    <col min="6158" max="6159" width="6.75" style="353" bestFit="1" customWidth="1"/>
    <col min="6160" max="6160" width="6.75" style="353" customWidth="1"/>
    <col min="6161" max="6400" width="9" style="353"/>
    <col min="6401" max="6401" width="12.5" style="353" customWidth="1"/>
    <col min="6402" max="6403" width="6.75" style="353" bestFit="1" customWidth="1"/>
    <col min="6404" max="6404" width="6.75" style="353" customWidth="1"/>
    <col min="6405" max="6405" width="12.5" style="353" customWidth="1"/>
    <col min="6406" max="6407" width="6.75" style="353" bestFit="1" customWidth="1"/>
    <col min="6408" max="6408" width="6.75" style="353" customWidth="1"/>
    <col min="6409" max="6409" width="12.5" style="353" customWidth="1"/>
    <col min="6410" max="6411" width="6.75" style="353" bestFit="1" customWidth="1"/>
    <col min="6412" max="6412" width="6.75" style="353" customWidth="1"/>
    <col min="6413" max="6413" width="12.5" style="353" customWidth="1"/>
    <col min="6414" max="6415" width="6.75" style="353" bestFit="1" customWidth="1"/>
    <col min="6416" max="6416" width="6.75" style="353" customWidth="1"/>
    <col min="6417" max="6656" width="9" style="353"/>
    <col min="6657" max="6657" width="12.5" style="353" customWidth="1"/>
    <col min="6658" max="6659" width="6.75" style="353" bestFit="1" customWidth="1"/>
    <col min="6660" max="6660" width="6.75" style="353" customWidth="1"/>
    <col min="6661" max="6661" width="12.5" style="353" customWidth="1"/>
    <col min="6662" max="6663" width="6.75" style="353" bestFit="1" customWidth="1"/>
    <col min="6664" max="6664" width="6.75" style="353" customWidth="1"/>
    <col min="6665" max="6665" width="12.5" style="353" customWidth="1"/>
    <col min="6666" max="6667" width="6.75" style="353" bestFit="1" customWidth="1"/>
    <col min="6668" max="6668" width="6.75" style="353" customWidth="1"/>
    <col min="6669" max="6669" width="12.5" style="353" customWidth="1"/>
    <col min="6670" max="6671" width="6.75" style="353" bestFit="1" customWidth="1"/>
    <col min="6672" max="6672" width="6.75" style="353" customWidth="1"/>
    <col min="6673" max="6912" width="9" style="353"/>
    <col min="6913" max="6913" width="12.5" style="353" customWidth="1"/>
    <col min="6914" max="6915" width="6.75" style="353" bestFit="1" customWidth="1"/>
    <col min="6916" max="6916" width="6.75" style="353" customWidth="1"/>
    <col min="6917" max="6917" width="12.5" style="353" customWidth="1"/>
    <col min="6918" max="6919" width="6.75" style="353" bestFit="1" customWidth="1"/>
    <col min="6920" max="6920" width="6.75" style="353" customWidth="1"/>
    <col min="6921" max="6921" width="12.5" style="353" customWidth="1"/>
    <col min="6922" max="6923" width="6.75" style="353" bestFit="1" customWidth="1"/>
    <col min="6924" max="6924" width="6.75" style="353" customWidth="1"/>
    <col min="6925" max="6925" width="12.5" style="353" customWidth="1"/>
    <col min="6926" max="6927" width="6.75" style="353" bestFit="1" customWidth="1"/>
    <col min="6928" max="6928" width="6.75" style="353" customWidth="1"/>
    <col min="6929" max="7168" width="9" style="353"/>
    <col min="7169" max="7169" width="12.5" style="353" customWidth="1"/>
    <col min="7170" max="7171" width="6.75" style="353" bestFit="1" customWidth="1"/>
    <col min="7172" max="7172" width="6.75" style="353" customWidth="1"/>
    <col min="7173" max="7173" width="12.5" style="353" customWidth="1"/>
    <col min="7174" max="7175" width="6.75" style="353" bestFit="1" customWidth="1"/>
    <col min="7176" max="7176" width="6.75" style="353" customWidth="1"/>
    <col min="7177" max="7177" width="12.5" style="353" customWidth="1"/>
    <col min="7178" max="7179" width="6.75" style="353" bestFit="1" customWidth="1"/>
    <col min="7180" max="7180" width="6.75" style="353" customWidth="1"/>
    <col min="7181" max="7181" width="12.5" style="353" customWidth="1"/>
    <col min="7182" max="7183" width="6.75" style="353" bestFit="1" customWidth="1"/>
    <col min="7184" max="7184" width="6.75" style="353" customWidth="1"/>
    <col min="7185" max="7424" width="9" style="353"/>
    <col min="7425" max="7425" width="12.5" style="353" customWidth="1"/>
    <col min="7426" max="7427" width="6.75" style="353" bestFit="1" customWidth="1"/>
    <col min="7428" max="7428" width="6.75" style="353" customWidth="1"/>
    <col min="7429" max="7429" width="12.5" style="353" customWidth="1"/>
    <col min="7430" max="7431" width="6.75" style="353" bestFit="1" customWidth="1"/>
    <col min="7432" max="7432" width="6.75" style="353" customWidth="1"/>
    <col min="7433" max="7433" width="12.5" style="353" customWidth="1"/>
    <col min="7434" max="7435" width="6.75" style="353" bestFit="1" customWidth="1"/>
    <col min="7436" max="7436" width="6.75" style="353" customWidth="1"/>
    <col min="7437" max="7437" width="12.5" style="353" customWidth="1"/>
    <col min="7438" max="7439" width="6.75" style="353" bestFit="1" customWidth="1"/>
    <col min="7440" max="7440" width="6.75" style="353" customWidth="1"/>
    <col min="7441" max="7680" width="9" style="353"/>
    <col min="7681" max="7681" width="12.5" style="353" customWidth="1"/>
    <col min="7682" max="7683" width="6.75" style="353" bestFit="1" customWidth="1"/>
    <col min="7684" max="7684" width="6.75" style="353" customWidth="1"/>
    <col min="7685" max="7685" width="12.5" style="353" customWidth="1"/>
    <col min="7686" max="7687" width="6.75" style="353" bestFit="1" customWidth="1"/>
    <col min="7688" max="7688" width="6.75" style="353" customWidth="1"/>
    <col min="7689" max="7689" width="12.5" style="353" customWidth="1"/>
    <col min="7690" max="7691" width="6.75" style="353" bestFit="1" customWidth="1"/>
    <col min="7692" max="7692" width="6.75" style="353" customWidth="1"/>
    <col min="7693" max="7693" width="12.5" style="353" customWidth="1"/>
    <col min="7694" max="7695" width="6.75" style="353" bestFit="1" customWidth="1"/>
    <col min="7696" max="7696" width="6.75" style="353" customWidth="1"/>
    <col min="7697" max="7936" width="9" style="353"/>
    <col min="7937" max="7937" width="12.5" style="353" customWidth="1"/>
    <col min="7938" max="7939" width="6.75" style="353" bestFit="1" customWidth="1"/>
    <col min="7940" max="7940" width="6.75" style="353" customWidth="1"/>
    <col min="7941" max="7941" width="12.5" style="353" customWidth="1"/>
    <col min="7942" max="7943" width="6.75" style="353" bestFit="1" customWidth="1"/>
    <col min="7944" max="7944" width="6.75" style="353" customWidth="1"/>
    <col min="7945" max="7945" width="12.5" style="353" customWidth="1"/>
    <col min="7946" max="7947" width="6.75" style="353" bestFit="1" customWidth="1"/>
    <col min="7948" max="7948" width="6.75" style="353" customWidth="1"/>
    <col min="7949" max="7949" width="12.5" style="353" customWidth="1"/>
    <col min="7950" max="7951" width="6.75" style="353" bestFit="1" customWidth="1"/>
    <col min="7952" max="7952" width="6.75" style="353" customWidth="1"/>
    <col min="7953" max="8192" width="9" style="353"/>
    <col min="8193" max="8193" width="12.5" style="353" customWidth="1"/>
    <col min="8194" max="8195" width="6.75" style="353" bestFit="1" customWidth="1"/>
    <col min="8196" max="8196" width="6.75" style="353" customWidth="1"/>
    <col min="8197" max="8197" width="12.5" style="353" customWidth="1"/>
    <col min="8198" max="8199" width="6.75" style="353" bestFit="1" customWidth="1"/>
    <col min="8200" max="8200" width="6.75" style="353" customWidth="1"/>
    <col min="8201" max="8201" width="12.5" style="353" customWidth="1"/>
    <col min="8202" max="8203" width="6.75" style="353" bestFit="1" customWidth="1"/>
    <col min="8204" max="8204" width="6.75" style="353" customWidth="1"/>
    <col min="8205" max="8205" width="12.5" style="353" customWidth="1"/>
    <col min="8206" max="8207" width="6.75" style="353" bestFit="1" customWidth="1"/>
    <col min="8208" max="8208" width="6.75" style="353" customWidth="1"/>
    <col min="8209" max="8448" width="9" style="353"/>
    <col min="8449" max="8449" width="12.5" style="353" customWidth="1"/>
    <col min="8450" max="8451" width="6.75" style="353" bestFit="1" customWidth="1"/>
    <col min="8452" max="8452" width="6.75" style="353" customWidth="1"/>
    <col min="8453" max="8453" width="12.5" style="353" customWidth="1"/>
    <col min="8454" max="8455" width="6.75" style="353" bestFit="1" customWidth="1"/>
    <col min="8456" max="8456" width="6.75" style="353" customWidth="1"/>
    <col min="8457" max="8457" width="12.5" style="353" customWidth="1"/>
    <col min="8458" max="8459" width="6.75" style="353" bestFit="1" customWidth="1"/>
    <col min="8460" max="8460" width="6.75" style="353" customWidth="1"/>
    <col min="8461" max="8461" width="12.5" style="353" customWidth="1"/>
    <col min="8462" max="8463" width="6.75" style="353" bestFit="1" customWidth="1"/>
    <col min="8464" max="8464" width="6.75" style="353" customWidth="1"/>
    <col min="8465" max="8704" width="9" style="353"/>
    <col min="8705" max="8705" width="12.5" style="353" customWidth="1"/>
    <col min="8706" max="8707" width="6.75" style="353" bestFit="1" customWidth="1"/>
    <col min="8708" max="8708" width="6.75" style="353" customWidth="1"/>
    <col min="8709" max="8709" width="12.5" style="353" customWidth="1"/>
    <col min="8710" max="8711" width="6.75" style="353" bestFit="1" customWidth="1"/>
    <col min="8712" max="8712" width="6.75" style="353" customWidth="1"/>
    <col min="8713" max="8713" width="12.5" style="353" customWidth="1"/>
    <col min="8714" max="8715" width="6.75" style="353" bestFit="1" customWidth="1"/>
    <col min="8716" max="8716" width="6.75" style="353" customWidth="1"/>
    <col min="8717" max="8717" width="12.5" style="353" customWidth="1"/>
    <col min="8718" max="8719" width="6.75" style="353" bestFit="1" customWidth="1"/>
    <col min="8720" max="8720" width="6.75" style="353" customWidth="1"/>
    <col min="8721" max="8960" width="9" style="353"/>
    <col min="8961" max="8961" width="12.5" style="353" customWidth="1"/>
    <col min="8962" max="8963" width="6.75" style="353" bestFit="1" customWidth="1"/>
    <col min="8964" max="8964" width="6.75" style="353" customWidth="1"/>
    <col min="8965" max="8965" width="12.5" style="353" customWidth="1"/>
    <col min="8966" max="8967" width="6.75" style="353" bestFit="1" customWidth="1"/>
    <col min="8968" max="8968" width="6.75" style="353" customWidth="1"/>
    <col min="8969" max="8969" width="12.5" style="353" customWidth="1"/>
    <col min="8970" max="8971" width="6.75" style="353" bestFit="1" customWidth="1"/>
    <col min="8972" max="8972" width="6.75" style="353" customWidth="1"/>
    <col min="8973" max="8973" width="12.5" style="353" customWidth="1"/>
    <col min="8974" max="8975" width="6.75" style="353" bestFit="1" customWidth="1"/>
    <col min="8976" max="8976" width="6.75" style="353" customWidth="1"/>
    <col min="8977" max="9216" width="9" style="353"/>
    <col min="9217" max="9217" width="12.5" style="353" customWidth="1"/>
    <col min="9218" max="9219" width="6.75" style="353" bestFit="1" customWidth="1"/>
    <col min="9220" max="9220" width="6.75" style="353" customWidth="1"/>
    <col min="9221" max="9221" width="12.5" style="353" customWidth="1"/>
    <col min="9222" max="9223" width="6.75" style="353" bestFit="1" customWidth="1"/>
    <col min="9224" max="9224" width="6.75" style="353" customWidth="1"/>
    <col min="9225" max="9225" width="12.5" style="353" customWidth="1"/>
    <col min="9226" max="9227" width="6.75" style="353" bestFit="1" customWidth="1"/>
    <col min="9228" max="9228" width="6.75" style="353" customWidth="1"/>
    <col min="9229" max="9229" width="12.5" style="353" customWidth="1"/>
    <col min="9230" max="9231" width="6.75" style="353" bestFit="1" customWidth="1"/>
    <col min="9232" max="9232" width="6.75" style="353" customWidth="1"/>
    <col min="9233" max="9472" width="9" style="353"/>
    <col min="9473" max="9473" width="12.5" style="353" customWidth="1"/>
    <col min="9474" max="9475" width="6.75" style="353" bestFit="1" customWidth="1"/>
    <col min="9476" max="9476" width="6.75" style="353" customWidth="1"/>
    <col min="9477" max="9477" width="12.5" style="353" customWidth="1"/>
    <col min="9478" max="9479" width="6.75" style="353" bestFit="1" customWidth="1"/>
    <col min="9480" max="9480" width="6.75" style="353" customWidth="1"/>
    <col min="9481" max="9481" width="12.5" style="353" customWidth="1"/>
    <col min="9482" max="9483" width="6.75" style="353" bestFit="1" customWidth="1"/>
    <col min="9484" max="9484" width="6.75" style="353" customWidth="1"/>
    <col min="9485" max="9485" width="12.5" style="353" customWidth="1"/>
    <col min="9486" max="9487" width="6.75" style="353" bestFit="1" customWidth="1"/>
    <col min="9488" max="9488" width="6.75" style="353" customWidth="1"/>
    <col min="9489" max="9728" width="9" style="353"/>
    <col min="9729" max="9729" width="12.5" style="353" customWidth="1"/>
    <col min="9730" max="9731" width="6.75" style="353" bestFit="1" customWidth="1"/>
    <col min="9732" max="9732" width="6.75" style="353" customWidth="1"/>
    <col min="9733" max="9733" width="12.5" style="353" customWidth="1"/>
    <col min="9734" max="9735" width="6.75" style="353" bestFit="1" customWidth="1"/>
    <col min="9736" max="9736" width="6.75" style="353" customWidth="1"/>
    <col min="9737" max="9737" width="12.5" style="353" customWidth="1"/>
    <col min="9738" max="9739" width="6.75" style="353" bestFit="1" customWidth="1"/>
    <col min="9740" max="9740" width="6.75" style="353" customWidth="1"/>
    <col min="9741" max="9741" width="12.5" style="353" customWidth="1"/>
    <col min="9742" max="9743" width="6.75" style="353" bestFit="1" customWidth="1"/>
    <col min="9744" max="9744" width="6.75" style="353" customWidth="1"/>
    <col min="9745" max="9984" width="9" style="353"/>
    <col min="9985" max="9985" width="12.5" style="353" customWidth="1"/>
    <col min="9986" max="9987" width="6.75" style="353" bestFit="1" customWidth="1"/>
    <col min="9988" max="9988" width="6.75" style="353" customWidth="1"/>
    <col min="9989" max="9989" width="12.5" style="353" customWidth="1"/>
    <col min="9990" max="9991" width="6.75" style="353" bestFit="1" customWidth="1"/>
    <col min="9992" max="9992" width="6.75" style="353" customWidth="1"/>
    <col min="9993" max="9993" width="12.5" style="353" customWidth="1"/>
    <col min="9994" max="9995" width="6.75" style="353" bestFit="1" customWidth="1"/>
    <col min="9996" max="9996" width="6.75" style="353" customWidth="1"/>
    <col min="9997" max="9997" width="12.5" style="353" customWidth="1"/>
    <col min="9998" max="9999" width="6.75" style="353" bestFit="1" customWidth="1"/>
    <col min="10000" max="10000" width="6.75" style="353" customWidth="1"/>
    <col min="10001" max="10240" width="9" style="353"/>
    <col min="10241" max="10241" width="12.5" style="353" customWidth="1"/>
    <col min="10242" max="10243" width="6.75" style="353" bestFit="1" customWidth="1"/>
    <col min="10244" max="10244" width="6.75" style="353" customWidth="1"/>
    <col min="10245" max="10245" width="12.5" style="353" customWidth="1"/>
    <col min="10246" max="10247" width="6.75" style="353" bestFit="1" customWidth="1"/>
    <col min="10248" max="10248" width="6.75" style="353" customWidth="1"/>
    <col min="10249" max="10249" width="12.5" style="353" customWidth="1"/>
    <col min="10250" max="10251" width="6.75" style="353" bestFit="1" customWidth="1"/>
    <col min="10252" max="10252" width="6.75" style="353" customWidth="1"/>
    <col min="10253" max="10253" width="12.5" style="353" customWidth="1"/>
    <col min="10254" max="10255" width="6.75" style="353" bestFit="1" customWidth="1"/>
    <col min="10256" max="10256" width="6.75" style="353" customWidth="1"/>
    <col min="10257" max="10496" width="9" style="353"/>
    <col min="10497" max="10497" width="12.5" style="353" customWidth="1"/>
    <col min="10498" max="10499" width="6.75" style="353" bestFit="1" customWidth="1"/>
    <col min="10500" max="10500" width="6.75" style="353" customWidth="1"/>
    <col min="10501" max="10501" width="12.5" style="353" customWidth="1"/>
    <col min="10502" max="10503" width="6.75" style="353" bestFit="1" customWidth="1"/>
    <col min="10504" max="10504" width="6.75" style="353" customWidth="1"/>
    <col min="10505" max="10505" width="12.5" style="353" customWidth="1"/>
    <col min="10506" max="10507" width="6.75" style="353" bestFit="1" customWidth="1"/>
    <col min="10508" max="10508" width="6.75" style="353" customWidth="1"/>
    <col min="10509" max="10509" width="12.5" style="353" customWidth="1"/>
    <col min="10510" max="10511" width="6.75" style="353" bestFit="1" customWidth="1"/>
    <col min="10512" max="10512" width="6.75" style="353" customWidth="1"/>
    <col min="10513" max="10752" width="9" style="353"/>
    <col min="10753" max="10753" width="12.5" style="353" customWidth="1"/>
    <col min="10754" max="10755" width="6.75" style="353" bestFit="1" customWidth="1"/>
    <col min="10756" max="10756" width="6.75" style="353" customWidth="1"/>
    <col min="10757" max="10757" width="12.5" style="353" customWidth="1"/>
    <col min="10758" max="10759" width="6.75" style="353" bestFit="1" customWidth="1"/>
    <col min="10760" max="10760" width="6.75" style="353" customWidth="1"/>
    <col min="10761" max="10761" width="12.5" style="353" customWidth="1"/>
    <col min="10762" max="10763" width="6.75" style="353" bestFit="1" customWidth="1"/>
    <col min="10764" max="10764" width="6.75" style="353" customWidth="1"/>
    <col min="10765" max="10765" width="12.5" style="353" customWidth="1"/>
    <col min="10766" max="10767" width="6.75" style="353" bestFit="1" customWidth="1"/>
    <col min="10768" max="10768" width="6.75" style="353" customWidth="1"/>
    <col min="10769" max="11008" width="9" style="353"/>
    <col min="11009" max="11009" width="12.5" style="353" customWidth="1"/>
    <col min="11010" max="11011" width="6.75" style="353" bestFit="1" customWidth="1"/>
    <col min="11012" max="11012" width="6.75" style="353" customWidth="1"/>
    <col min="11013" max="11013" width="12.5" style="353" customWidth="1"/>
    <col min="11014" max="11015" width="6.75" style="353" bestFit="1" customWidth="1"/>
    <col min="11016" max="11016" width="6.75" style="353" customWidth="1"/>
    <col min="11017" max="11017" width="12.5" style="353" customWidth="1"/>
    <col min="11018" max="11019" width="6.75" style="353" bestFit="1" customWidth="1"/>
    <col min="11020" max="11020" width="6.75" style="353" customWidth="1"/>
    <col min="11021" max="11021" width="12.5" style="353" customWidth="1"/>
    <col min="11022" max="11023" width="6.75" style="353" bestFit="1" customWidth="1"/>
    <col min="11024" max="11024" width="6.75" style="353" customWidth="1"/>
    <col min="11025" max="11264" width="9" style="353"/>
    <col min="11265" max="11265" width="12.5" style="353" customWidth="1"/>
    <col min="11266" max="11267" width="6.75" style="353" bestFit="1" customWidth="1"/>
    <col min="11268" max="11268" width="6.75" style="353" customWidth="1"/>
    <col min="11269" max="11269" width="12.5" style="353" customWidth="1"/>
    <col min="11270" max="11271" width="6.75" style="353" bestFit="1" customWidth="1"/>
    <col min="11272" max="11272" width="6.75" style="353" customWidth="1"/>
    <col min="11273" max="11273" width="12.5" style="353" customWidth="1"/>
    <col min="11274" max="11275" width="6.75" style="353" bestFit="1" customWidth="1"/>
    <col min="11276" max="11276" width="6.75" style="353" customWidth="1"/>
    <col min="11277" max="11277" width="12.5" style="353" customWidth="1"/>
    <col min="11278" max="11279" width="6.75" style="353" bestFit="1" customWidth="1"/>
    <col min="11280" max="11280" width="6.75" style="353" customWidth="1"/>
    <col min="11281" max="11520" width="9" style="353"/>
    <col min="11521" max="11521" width="12.5" style="353" customWidth="1"/>
    <col min="11522" max="11523" width="6.75" style="353" bestFit="1" customWidth="1"/>
    <col min="11524" max="11524" width="6.75" style="353" customWidth="1"/>
    <col min="11525" max="11525" width="12.5" style="353" customWidth="1"/>
    <col min="11526" max="11527" width="6.75" style="353" bestFit="1" customWidth="1"/>
    <col min="11528" max="11528" width="6.75" style="353" customWidth="1"/>
    <col min="11529" max="11529" width="12.5" style="353" customWidth="1"/>
    <col min="11530" max="11531" width="6.75" style="353" bestFit="1" customWidth="1"/>
    <col min="11532" max="11532" width="6.75" style="353" customWidth="1"/>
    <col min="11533" max="11533" width="12.5" style="353" customWidth="1"/>
    <col min="11534" max="11535" width="6.75" style="353" bestFit="1" customWidth="1"/>
    <col min="11536" max="11536" width="6.75" style="353" customWidth="1"/>
    <col min="11537" max="11776" width="9" style="353"/>
    <col min="11777" max="11777" width="12.5" style="353" customWidth="1"/>
    <col min="11778" max="11779" width="6.75" style="353" bestFit="1" customWidth="1"/>
    <col min="11780" max="11780" width="6.75" style="353" customWidth="1"/>
    <col min="11781" max="11781" width="12.5" style="353" customWidth="1"/>
    <col min="11782" max="11783" width="6.75" style="353" bestFit="1" customWidth="1"/>
    <col min="11784" max="11784" width="6.75" style="353" customWidth="1"/>
    <col min="11785" max="11785" width="12.5" style="353" customWidth="1"/>
    <col min="11786" max="11787" width="6.75" style="353" bestFit="1" customWidth="1"/>
    <col min="11788" max="11788" width="6.75" style="353" customWidth="1"/>
    <col min="11789" max="11789" width="12.5" style="353" customWidth="1"/>
    <col min="11790" max="11791" width="6.75" style="353" bestFit="1" customWidth="1"/>
    <col min="11792" max="11792" width="6.75" style="353" customWidth="1"/>
    <col min="11793" max="12032" width="9" style="353"/>
    <col min="12033" max="12033" width="12.5" style="353" customWidth="1"/>
    <col min="12034" max="12035" width="6.75" style="353" bestFit="1" customWidth="1"/>
    <col min="12036" max="12036" width="6.75" style="353" customWidth="1"/>
    <col min="12037" max="12037" width="12.5" style="353" customWidth="1"/>
    <col min="12038" max="12039" width="6.75" style="353" bestFit="1" customWidth="1"/>
    <col min="12040" max="12040" width="6.75" style="353" customWidth="1"/>
    <col min="12041" max="12041" width="12.5" style="353" customWidth="1"/>
    <col min="12042" max="12043" width="6.75" style="353" bestFit="1" customWidth="1"/>
    <col min="12044" max="12044" width="6.75" style="353" customWidth="1"/>
    <col min="12045" max="12045" width="12.5" style="353" customWidth="1"/>
    <col min="12046" max="12047" width="6.75" style="353" bestFit="1" customWidth="1"/>
    <col min="12048" max="12048" width="6.75" style="353" customWidth="1"/>
    <col min="12049" max="12288" width="9" style="353"/>
    <col min="12289" max="12289" width="12.5" style="353" customWidth="1"/>
    <col min="12290" max="12291" width="6.75" style="353" bestFit="1" customWidth="1"/>
    <col min="12292" max="12292" width="6.75" style="353" customWidth="1"/>
    <col min="12293" max="12293" width="12.5" style="353" customWidth="1"/>
    <col min="12294" max="12295" width="6.75" style="353" bestFit="1" customWidth="1"/>
    <col min="12296" max="12296" width="6.75" style="353" customWidth="1"/>
    <col min="12297" max="12297" width="12.5" style="353" customWidth="1"/>
    <col min="12298" max="12299" width="6.75" style="353" bestFit="1" customWidth="1"/>
    <col min="12300" max="12300" width="6.75" style="353" customWidth="1"/>
    <col min="12301" max="12301" width="12.5" style="353" customWidth="1"/>
    <col min="12302" max="12303" width="6.75" style="353" bestFit="1" customWidth="1"/>
    <col min="12304" max="12304" width="6.75" style="353" customWidth="1"/>
    <col min="12305" max="12544" width="9" style="353"/>
    <col min="12545" max="12545" width="12.5" style="353" customWidth="1"/>
    <col min="12546" max="12547" width="6.75" style="353" bestFit="1" customWidth="1"/>
    <col min="12548" max="12548" width="6.75" style="353" customWidth="1"/>
    <col min="12549" max="12549" width="12.5" style="353" customWidth="1"/>
    <col min="12550" max="12551" width="6.75" style="353" bestFit="1" customWidth="1"/>
    <col min="12552" max="12552" width="6.75" style="353" customWidth="1"/>
    <col min="12553" max="12553" width="12.5" style="353" customWidth="1"/>
    <col min="12554" max="12555" width="6.75" style="353" bestFit="1" customWidth="1"/>
    <col min="12556" max="12556" width="6.75" style="353" customWidth="1"/>
    <col min="12557" max="12557" width="12.5" style="353" customWidth="1"/>
    <col min="12558" max="12559" width="6.75" style="353" bestFit="1" customWidth="1"/>
    <col min="12560" max="12560" width="6.75" style="353" customWidth="1"/>
    <col min="12561" max="12800" width="9" style="353"/>
    <col min="12801" max="12801" width="12.5" style="353" customWidth="1"/>
    <col min="12802" max="12803" width="6.75" style="353" bestFit="1" customWidth="1"/>
    <col min="12804" max="12804" width="6.75" style="353" customWidth="1"/>
    <col min="12805" max="12805" width="12.5" style="353" customWidth="1"/>
    <col min="12806" max="12807" width="6.75" style="353" bestFit="1" customWidth="1"/>
    <col min="12808" max="12808" width="6.75" style="353" customWidth="1"/>
    <col min="12809" max="12809" width="12.5" style="353" customWidth="1"/>
    <col min="12810" max="12811" width="6.75" style="353" bestFit="1" customWidth="1"/>
    <col min="12812" max="12812" width="6.75" style="353" customWidth="1"/>
    <col min="12813" max="12813" width="12.5" style="353" customWidth="1"/>
    <col min="12814" max="12815" width="6.75" style="353" bestFit="1" customWidth="1"/>
    <col min="12816" max="12816" width="6.75" style="353" customWidth="1"/>
    <col min="12817" max="13056" width="9" style="353"/>
    <col min="13057" max="13057" width="12.5" style="353" customWidth="1"/>
    <col min="13058" max="13059" width="6.75" style="353" bestFit="1" customWidth="1"/>
    <col min="13060" max="13060" width="6.75" style="353" customWidth="1"/>
    <col min="13061" max="13061" width="12.5" style="353" customWidth="1"/>
    <col min="13062" max="13063" width="6.75" style="353" bestFit="1" customWidth="1"/>
    <col min="13064" max="13064" width="6.75" style="353" customWidth="1"/>
    <col min="13065" max="13065" width="12.5" style="353" customWidth="1"/>
    <col min="13066" max="13067" width="6.75" style="353" bestFit="1" customWidth="1"/>
    <col min="13068" max="13068" width="6.75" style="353" customWidth="1"/>
    <col min="13069" max="13069" width="12.5" style="353" customWidth="1"/>
    <col min="13070" max="13071" width="6.75" style="353" bestFit="1" customWidth="1"/>
    <col min="13072" max="13072" width="6.75" style="353" customWidth="1"/>
    <col min="13073" max="13312" width="9" style="353"/>
    <col min="13313" max="13313" width="12.5" style="353" customWidth="1"/>
    <col min="13314" max="13315" width="6.75" style="353" bestFit="1" customWidth="1"/>
    <col min="13316" max="13316" width="6.75" style="353" customWidth="1"/>
    <col min="13317" max="13317" width="12.5" style="353" customWidth="1"/>
    <col min="13318" max="13319" width="6.75" style="353" bestFit="1" customWidth="1"/>
    <col min="13320" max="13320" width="6.75" style="353" customWidth="1"/>
    <col min="13321" max="13321" width="12.5" style="353" customWidth="1"/>
    <col min="13322" max="13323" width="6.75" style="353" bestFit="1" customWidth="1"/>
    <col min="13324" max="13324" width="6.75" style="353" customWidth="1"/>
    <col min="13325" max="13325" width="12.5" style="353" customWidth="1"/>
    <col min="13326" max="13327" width="6.75" style="353" bestFit="1" customWidth="1"/>
    <col min="13328" max="13328" width="6.75" style="353" customWidth="1"/>
    <col min="13329" max="13568" width="9" style="353"/>
    <col min="13569" max="13569" width="12.5" style="353" customWidth="1"/>
    <col min="13570" max="13571" width="6.75" style="353" bestFit="1" customWidth="1"/>
    <col min="13572" max="13572" width="6.75" style="353" customWidth="1"/>
    <col min="13573" max="13573" width="12.5" style="353" customWidth="1"/>
    <col min="13574" max="13575" width="6.75" style="353" bestFit="1" customWidth="1"/>
    <col min="13576" max="13576" width="6.75" style="353" customWidth="1"/>
    <col min="13577" max="13577" width="12.5" style="353" customWidth="1"/>
    <col min="13578" max="13579" width="6.75" style="353" bestFit="1" customWidth="1"/>
    <col min="13580" max="13580" width="6.75" style="353" customWidth="1"/>
    <col min="13581" max="13581" width="12.5" style="353" customWidth="1"/>
    <col min="13582" max="13583" width="6.75" style="353" bestFit="1" customWidth="1"/>
    <col min="13584" max="13584" width="6.75" style="353" customWidth="1"/>
    <col min="13585" max="13824" width="9" style="353"/>
    <col min="13825" max="13825" width="12.5" style="353" customWidth="1"/>
    <col min="13826" max="13827" width="6.75" style="353" bestFit="1" customWidth="1"/>
    <col min="13828" max="13828" width="6.75" style="353" customWidth="1"/>
    <col min="13829" max="13829" width="12.5" style="353" customWidth="1"/>
    <col min="13830" max="13831" width="6.75" style="353" bestFit="1" customWidth="1"/>
    <col min="13832" max="13832" width="6.75" style="353" customWidth="1"/>
    <col min="13833" max="13833" width="12.5" style="353" customWidth="1"/>
    <col min="13834" max="13835" width="6.75" style="353" bestFit="1" customWidth="1"/>
    <col min="13836" max="13836" width="6.75" style="353" customWidth="1"/>
    <col min="13837" max="13837" width="12.5" style="353" customWidth="1"/>
    <col min="13838" max="13839" width="6.75" style="353" bestFit="1" customWidth="1"/>
    <col min="13840" max="13840" width="6.75" style="353" customWidth="1"/>
    <col min="13841" max="14080" width="9" style="353"/>
    <col min="14081" max="14081" width="12.5" style="353" customWidth="1"/>
    <col min="14082" max="14083" width="6.75" style="353" bestFit="1" customWidth="1"/>
    <col min="14084" max="14084" width="6.75" style="353" customWidth="1"/>
    <col min="14085" max="14085" width="12.5" style="353" customWidth="1"/>
    <col min="14086" max="14087" width="6.75" style="353" bestFit="1" customWidth="1"/>
    <col min="14088" max="14088" width="6.75" style="353" customWidth="1"/>
    <col min="14089" max="14089" width="12.5" style="353" customWidth="1"/>
    <col min="14090" max="14091" width="6.75" style="353" bestFit="1" customWidth="1"/>
    <col min="14092" max="14092" width="6.75" style="353" customWidth="1"/>
    <col min="14093" max="14093" width="12.5" style="353" customWidth="1"/>
    <col min="14094" max="14095" width="6.75" style="353" bestFit="1" customWidth="1"/>
    <col min="14096" max="14096" width="6.75" style="353" customWidth="1"/>
    <col min="14097" max="14336" width="9" style="353"/>
    <col min="14337" max="14337" width="12.5" style="353" customWidth="1"/>
    <col min="14338" max="14339" width="6.75" style="353" bestFit="1" customWidth="1"/>
    <col min="14340" max="14340" width="6.75" style="353" customWidth="1"/>
    <col min="14341" max="14341" width="12.5" style="353" customWidth="1"/>
    <col min="14342" max="14343" width="6.75" style="353" bestFit="1" customWidth="1"/>
    <col min="14344" max="14344" width="6.75" style="353" customWidth="1"/>
    <col min="14345" max="14345" width="12.5" style="353" customWidth="1"/>
    <col min="14346" max="14347" width="6.75" style="353" bestFit="1" customWidth="1"/>
    <col min="14348" max="14348" width="6.75" style="353" customWidth="1"/>
    <col min="14349" max="14349" width="12.5" style="353" customWidth="1"/>
    <col min="14350" max="14351" width="6.75" style="353" bestFit="1" customWidth="1"/>
    <col min="14352" max="14352" width="6.75" style="353" customWidth="1"/>
    <col min="14353" max="14592" width="9" style="353"/>
    <col min="14593" max="14593" width="12.5" style="353" customWidth="1"/>
    <col min="14594" max="14595" width="6.75" style="353" bestFit="1" customWidth="1"/>
    <col min="14596" max="14596" width="6.75" style="353" customWidth="1"/>
    <col min="14597" max="14597" width="12.5" style="353" customWidth="1"/>
    <col min="14598" max="14599" width="6.75" style="353" bestFit="1" customWidth="1"/>
    <col min="14600" max="14600" width="6.75" style="353" customWidth="1"/>
    <col min="14601" max="14601" width="12.5" style="353" customWidth="1"/>
    <col min="14602" max="14603" width="6.75" style="353" bestFit="1" customWidth="1"/>
    <col min="14604" max="14604" width="6.75" style="353" customWidth="1"/>
    <col min="14605" max="14605" width="12.5" style="353" customWidth="1"/>
    <col min="14606" max="14607" width="6.75" style="353" bestFit="1" customWidth="1"/>
    <col min="14608" max="14608" width="6.75" style="353" customWidth="1"/>
    <col min="14609" max="14848" width="9" style="353"/>
    <col min="14849" max="14849" width="12.5" style="353" customWidth="1"/>
    <col min="14850" max="14851" width="6.75" style="353" bestFit="1" customWidth="1"/>
    <col min="14852" max="14852" width="6.75" style="353" customWidth="1"/>
    <col min="14853" max="14853" width="12.5" style="353" customWidth="1"/>
    <col min="14854" max="14855" width="6.75" style="353" bestFit="1" customWidth="1"/>
    <col min="14856" max="14856" width="6.75" style="353" customWidth="1"/>
    <col min="14857" max="14857" width="12.5" style="353" customWidth="1"/>
    <col min="14858" max="14859" width="6.75" style="353" bestFit="1" customWidth="1"/>
    <col min="14860" max="14860" width="6.75" style="353" customWidth="1"/>
    <col min="14861" max="14861" width="12.5" style="353" customWidth="1"/>
    <col min="14862" max="14863" width="6.75" style="353" bestFit="1" customWidth="1"/>
    <col min="14864" max="14864" width="6.75" style="353" customWidth="1"/>
    <col min="14865" max="15104" width="9" style="353"/>
    <col min="15105" max="15105" width="12.5" style="353" customWidth="1"/>
    <col min="15106" max="15107" width="6.75" style="353" bestFit="1" customWidth="1"/>
    <col min="15108" max="15108" width="6.75" style="353" customWidth="1"/>
    <col min="15109" max="15109" width="12.5" style="353" customWidth="1"/>
    <col min="15110" max="15111" width="6.75" style="353" bestFit="1" customWidth="1"/>
    <col min="15112" max="15112" width="6.75" style="353" customWidth="1"/>
    <col min="15113" max="15113" width="12.5" style="353" customWidth="1"/>
    <col min="15114" max="15115" width="6.75" style="353" bestFit="1" customWidth="1"/>
    <col min="15116" max="15116" width="6.75" style="353" customWidth="1"/>
    <col min="15117" max="15117" width="12.5" style="353" customWidth="1"/>
    <col min="15118" max="15119" width="6.75" style="353" bestFit="1" customWidth="1"/>
    <col min="15120" max="15120" width="6.75" style="353" customWidth="1"/>
    <col min="15121" max="15360" width="9" style="353"/>
    <col min="15361" max="15361" width="12.5" style="353" customWidth="1"/>
    <col min="15362" max="15363" width="6.75" style="353" bestFit="1" customWidth="1"/>
    <col min="15364" max="15364" width="6.75" style="353" customWidth="1"/>
    <col min="15365" max="15365" width="12.5" style="353" customWidth="1"/>
    <col min="15366" max="15367" width="6.75" style="353" bestFit="1" customWidth="1"/>
    <col min="15368" max="15368" width="6.75" style="353" customWidth="1"/>
    <col min="15369" max="15369" width="12.5" style="353" customWidth="1"/>
    <col min="15370" max="15371" width="6.75" style="353" bestFit="1" customWidth="1"/>
    <col min="15372" max="15372" width="6.75" style="353" customWidth="1"/>
    <col min="15373" max="15373" width="12.5" style="353" customWidth="1"/>
    <col min="15374" max="15375" width="6.75" style="353" bestFit="1" customWidth="1"/>
    <col min="15376" max="15376" width="6.75" style="353" customWidth="1"/>
    <col min="15377" max="15616" width="9" style="353"/>
    <col min="15617" max="15617" width="12.5" style="353" customWidth="1"/>
    <col min="15618" max="15619" width="6.75" style="353" bestFit="1" customWidth="1"/>
    <col min="15620" max="15620" width="6.75" style="353" customWidth="1"/>
    <col min="15621" max="15621" width="12.5" style="353" customWidth="1"/>
    <col min="15622" max="15623" width="6.75" style="353" bestFit="1" customWidth="1"/>
    <col min="15624" max="15624" width="6.75" style="353" customWidth="1"/>
    <col min="15625" max="15625" width="12.5" style="353" customWidth="1"/>
    <col min="15626" max="15627" width="6.75" style="353" bestFit="1" customWidth="1"/>
    <col min="15628" max="15628" width="6.75" style="353" customWidth="1"/>
    <col min="15629" max="15629" width="12.5" style="353" customWidth="1"/>
    <col min="15630" max="15631" width="6.75" style="353" bestFit="1" customWidth="1"/>
    <col min="15632" max="15632" width="6.75" style="353" customWidth="1"/>
    <col min="15633" max="15872" width="9" style="353"/>
    <col min="15873" max="15873" width="12.5" style="353" customWidth="1"/>
    <col min="15874" max="15875" width="6.75" style="353" bestFit="1" customWidth="1"/>
    <col min="15876" max="15876" width="6.75" style="353" customWidth="1"/>
    <col min="15877" max="15877" width="12.5" style="353" customWidth="1"/>
    <col min="15878" max="15879" width="6.75" style="353" bestFit="1" customWidth="1"/>
    <col min="15880" max="15880" width="6.75" style="353" customWidth="1"/>
    <col min="15881" max="15881" width="12.5" style="353" customWidth="1"/>
    <col min="15882" max="15883" width="6.75" style="353" bestFit="1" customWidth="1"/>
    <col min="15884" max="15884" width="6.75" style="353" customWidth="1"/>
    <col min="15885" max="15885" width="12.5" style="353" customWidth="1"/>
    <col min="15886" max="15887" width="6.75" style="353" bestFit="1" customWidth="1"/>
    <col min="15888" max="15888" width="6.75" style="353" customWidth="1"/>
    <col min="15889" max="16128" width="9" style="353"/>
    <col min="16129" max="16129" width="12.5" style="353" customWidth="1"/>
    <col min="16130" max="16131" width="6.75" style="353" bestFit="1" customWidth="1"/>
    <col min="16132" max="16132" width="6.75" style="353" customWidth="1"/>
    <col min="16133" max="16133" width="12.5" style="353" customWidth="1"/>
    <col min="16134" max="16135" width="6.75" style="353" bestFit="1" customWidth="1"/>
    <col min="16136" max="16136" width="6.75" style="353" customWidth="1"/>
    <col min="16137" max="16137" width="12.5" style="353" customWidth="1"/>
    <col min="16138" max="16139" width="6.75" style="353" bestFit="1" customWidth="1"/>
    <col min="16140" max="16140" width="6.75" style="353" customWidth="1"/>
    <col min="16141" max="16141" width="12.5" style="353" customWidth="1"/>
    <col min="16142" max="16143" width="6.75" style="353" bestFit="1" customWidth="1"/>
    <col min="16144" max="16144" width="6.75" style="353" customWidth="1"/>
    <col min="16145" max="16384" width="9" style="353"/>
  </cols>
  <sheetData>
    <row r="1" spans="1:16">
      <c r="A1" s="351" t="s">
        <v>843</v>
      </c>
      <c r="B1" s="352"/>
      <c r="C1" s="352"/>
      <c r="D1" s="352"/>
      <c r="E1" s="352"/>
      <c r="F1" s="352"/>
      <c r="G1" s="352"/>
      <c r="H1" s="352"/>
      <c r="I1" s="352"/>
      <c r="J1" s="352"/>
      <c r="K1" s="352"/>
      <c r="L1" s="352"/>
      <c r="M1" s="352"/>
      <c r="N1" s="352"/>
    </row>
    <row r="2" spans="1:16" ht="17.25">
      <c r="A2" s="1920" t="s">
        <v>533</v>
      </c>
      <c r="B2" s="1920"/>
      <c r="C2" s="1920"/>
      <c r="D2" s="1920"/>
      <c r="E2" s="1920"/>
      <c r="F2" s="1920"/>
      <c r="G2" s="1920"/>
      <c r="H2" s="1920"/>
      <c r="I2" s="1920"/>
      <c r="J2" s="1920"/>
      <c r="K2" s="1920"/>
      <c r="L2" s="1920"/>
      <c r="M2" s="1920"/>
      <c r="N2" s="1920"/>
      <c r="O2" s="1920"/>
      <c r="P2" s="1920"/>
    </row>
    <row r="3" spans="1:16">
      <c r="A3" s="352"/>
      <c r="B3" s="352"/>
      <c r="C3" s="352"/>
      <c r="D3" s="352"/>
      <c r="E3" s="352"/>
      <c r="F3" s="352"/>
      <c r="G3" s="352"/>
      <c r="H3" s="352"/>
      <c r="I3" s="352"/>
      <c r="J3" s="352"/>
      <c r="K3" s="352"/>
      <c r="L3" s="352"/>
      <c r="M3" s="352"/>
      <c r="N3" s="352"/>
    </row>
    <row r="4" spans="1:16">
      <c r="A4" s="352"/>
      <c r="B4" s="354" t="s">
        <v>534</v>
      </c>
      <c r="C4" s="1921"/>
      <c r="D4" s="1921"/>
      <c r="E4" s="1921"/>
      <c r="F4" s="1921"/>
      <c r="G4" s="352"/>
      <c r="H4" s="352"/>
      <c r="I4" s="352"/>
      <c r="J4" s="352"/>
      <c r="K4" s="352"/>
      <c r="L4" s="352"/>
      <c r="M4" s="352"/>
      <c r="N4" s="352"/>
    </row>
    <row r="5" spans="1:16">
      <c r="A5" s="352"/>
      <c r="B5" s="355"/>
      <c r="C5" s="356"/>
      <c r="D5" s="356"/>
      <c r="E5" s="356"/>
      <c r="F5" s="357"/>
      <c r="G5" s="352"/>
      <c r="H5" s="352"/>
      <c r="I5" s="352"/>
      <c r="J5" s="352"/>
      <c r="K5" s="352"/>
      <c r="L5" s="352"/>
      <c r="M5" s="352"/>
      <c r="N5" s="352"/>
    </row>
    <row r="6" spans="1:16">
      <c r="A6" s="352"/>
      <c r="B6" s="354" t="s">
        <v>535</v>
      </c>
      <c r="C6" s="1921"/>
      <c r="D6" s="1921"/>
      <c r="E6" s="1921"/>
      <c r="F6" s="1921"/>
      <c r="G6" s="352"/>
      <c r="H6" s="352"/>
      <c r="L6" s="354" t="s">
        <v>536</v>
      </c>
      <c r="M6" s="1921"/>
      <c r="N6" s="1921"/>
      <c r="O6" s="1921"/>
      <c r="P6" s="582" t="s">
        <v>384</v>
      </c>
    </row>
    <row r="7" spans="1:16" ht="14.25" thickBot="1"/>
    <row r="8" spans="1:16">
      <c r="A8" s="1922"/>
      <c r="B8" s="1925"/>
      <c r="C8" s="1926"/>
      <c r="D8" s="1926"/>
      <c r="E8" s="1926"/>
      <c r="F8" s="1926"/>
      <c r="G8" s="1926"/>
      <c r="H8" s="1926"/>
      <c r="I8" s="1926"/>
      <c r="J8" s="1926"/>
      <c r="K8" s="1926"/>
      <c r="L8" s="1927"/>
      <c r="M8" s="1934" t="s">
        <v>537</v>
      </c>
      <c r="N8" s="1935"/>
      <c r="O8" s="1935"/>
      <c r="P8" s="1936"/>
    </row>
    <row r="9" spans="1:16">
      <c r="A9" s="1923"/>
      <c r="B9" s="1928"/>
      <c r="C9" s="1929"/>
      <c r="D9" s="1929"/>
      <c r="E9" s="1929"/>
      <c r="F9" s="1929"/>
      <c r="G9" s="1929"/>
      <c r="H9" s="1929"/>
      <c r="I9" s="1929"/>
      <c r="J9" s="1929"/>
      <c r="K9" s="1929"/>
      <c r="L9" s="1930"/>
      <c r="M9" s="1937"/>
      <c r="N9" s="1938"/>
      <c r="O9" s="1938"/>
      <c r="P9" s="1939"/>
    </row>
    <row r="10" spans="1:16">
      <c r="A10" s="1923"/>
      <c r="B10" s="1928"/>
      <c r="C10" s="1929"/>
      <c r="D10" s="1929"/>
      <c r="E10" s="1929"/>
      <c r="F10" s="1929"/>
      <c r="G10" s="1929"/>
      <c r="H10" s="1929"/>
      <c r="I10" s="1929"/>
      <c r="J10" s="1929"/>
      <c r="K10" s="1929"/>
      <c r="L10" s="1930"/>
      <c r="M10" s="358"/>
      <c r="N10" s="359"/>
      <c r="O10" s="359"/>
      <c r="P10" s="360"/>
    </row>
    <row r="11" spans="1:16">
      <c r="A11" s="1923"/>
      <c r="B11" s="1928"/>
      <c r="C11" s="1929"/>
      <c r="D11" s="1929"/>
      <c r="E11" s="1929"/>
      <c r="F11" s="1929"/>
      <c r="G11" s="1929"/>
      <c r="H11" s="1929"/>
      <c r="I11" s="1929"/>
      <c r="J11" s="1929"/>
      <c r="K11" s="1929"/>
      <c r="L11" s="1930"/>
      <c r="M11" s="361"/>
      <c r="N11" s="362"/>
      <c r="O11" s="362"/>
      <c r="P11" s="363"/>
    </row>
    <row r="12" spans="1:16" ht="27" customHeight="1" thickBot="1">
      <c r="A12" s="1924"/>
      <c r="B12" s="1931"/>
      <c r="C12" s="1932"/>
      <c r="D12" s="1932"/>
      <c r="E12" s="1932"/>
      <c r="F12" s="1932"/>
      <c r="G12" s="1932"/>
      <c r="H12" s="1932"/>
      <c r="I12" s="1932"/>
      <c r="J12" s="1932"/>
      <c r="K12" s="1932"/>
      <c r="L12" s="1933"/>
      <c r="M12" s="361"/>
      <c r="N12" s="362"/>
      <c r="O12" s="362"/>
      <c r="P12" s="363"/>
    </row>
    <row r="13" spans="1:16">
      <c r="A13" s="1940"/>
      <c r="B13" s="1943"/>
      <c r="C13" s="1944"/>
      <c r="D13" s="1944"/>
      <c r="E13" s="1944"/>
      <c r="F13" s="1944"/>
      <c r="G13" s="1944"/>
      <c r="H13" s="1944"/>
      <c r="I13" s="1944"/>
      <c r="J13" s="1944"/>
      <c r="K13" s="1944"/>
      <c r="L13" s="1945"/>
      <c r="M13" s="364"/>
      <c r="N13" s="365"/>
      <c r="O13" s="365"/>
      <c r="P13" s="366"/>
    </row>
    <row r="14" spans="1:16">
      <c r="A14" s="1941"/>
      <c r="B14" s="1946"/>
      <c r="C14" s="1947"/>
      <c r="D14" s="1947"/>
      <c r="E14" s="1947"/>
      <c r="F14" s="1947"/>
      <c r="G14" s="1947"/>
      <c r="H14" s="1947"/>
      <c r="I14" s="1947"/>
      <c r="J14" s="1947"/>
      <c r="K14" s="1947"/>
      <c r="L14" s="1948"/>
      <c r="M14" s="364"/>
      <c r="N14" s="365"/>
      <c r="O14" s="365"/>
      <c r="P14" s="366"/>
    </row>
    <row r="15" spans="1:16">
      <c r="A15" s="1941"/>
      <c r="B15" s="1946"/>
      <c r="C15" s="1947"/>
      <c r="D15" s="1947"/>
      <c r="E15" s="1947"/>
      <c r="F15" s="1947"/>
      <c r="G15" s="1947"/>
      <c r="H15" s="1947"/>
      <c r="I15" s="1947"/>
      <c r="J15" s="1947"/>
      <c r="K15" s="1947"/>
      <c r="L15" s="1948"/>
      <c r="M15" s="364"/>
      <c r="N15" s="365"/>
      <c r="O15" s="365"/>
      <c r="P15" s="366"/>
    </row>
    <row r="16" spans="1:16">
      <c r="A16" s="1941"/>
      <c r="B16" s="1946"/>
      <c r="C16" s="1947"/>
      <c r="D16" s="1947"/>
      <c r="E16" s="1947"/>
      <c r="F16" s="1947"/>
      <c r="G16" s="1947"/>
      <c r="H16" s="1947"/>
      <c r="I16" s="1947"/>
      <c r="J16" s="1947"/>
      <c r="K16" s="1947"/>
      <c r="L16" s="1948"/>
      <c r="M16" s="364"/>
      <c r="N16" s="365"/>
      <c r="O16" s="365"/>
      <c r="P16" s="366"/>
    </row>
    <row r="17" spans="1:16">
      <c r="A17" s="1941"/>
      <c r="B17" s="1946"/>
      <c r="C17" s="1947"/>
      <c r="D17" s="1947"/>
      <c r="E17" s="1947"/>
      <c r="F17" s="1947"/>
      <c r="G17" s="1947"/>
      <c r="H17" s="1947"/>
      <c r="I17" s="1947"/>
      <c r="J17" s="1947"/>
      <c r="K17" s="1947"/>
      <c r="L17" s="1948"/>
      <c r="M17" s="364"/>
      <c r="N17" s="365"/>
      <c r="O17" s="365"/>
      <c r="P17" s="366"/>
    </row>
    <row r="18" spans="1:16">
      <c r="A18" s="1941"/>
      <c r="B18" s="1946"/>
      <c r="C18" s="1947"/>
      <c r="D18" s="1947"/>
      <c r="E18" s="1947"/>
      <c r="F18" s="1947"/>
      <c r="G18" s="1947"/>
      <c r="H18" s="1947"/>
      <c r="I18" s="1947"/>
      <c r="J18" s="1947"/>
      <c r="K18" s="1947"/>
      <c r="L18" s="1948"/>
      <c r="M18" s="364"/>
      <c r="N18" s="365"/>
      <c r="O18" s="365"/>
      <c r="P18" s="366"/>
    </row>
    <row r="19" spans="1:16" ht="14.25" thickBot="1">
      <c r="A19" s="1942"/>
      <c r="B19" s="1949"/>
      <c r="C19" s="1950"/>
      <c r="D19" s="1950"/>
      <c r="E19" s="1950"/>
      <c r="F19" s="1950"/>
      <c r="G19" s="1950"/>
      <c r="H19" s="1950"/>
      <c r="I19" s="1950"/>
      <c r="J19" s="1950"/>
      <c r="K19" s="1950"/>
      <c r="L19" s="1951"/>
      <c r="M19" s="364"/>
      <c r="N19" s="365"/>
      <c r="O19" s="365"/>
      <c r="P19" s="366"/>
    </row>
    <row r="20" spans="1:16" ht="15.75" customHeight="1">
      <c r="A20" s="367" t="s">
        <v>538</v>
      </c>
      <c r="B20" s="1952"/>
      <c r="C20" s="1952"/>
      <c r="D20" s="1953"/>
      <c r="E20" s="368" t="s">
        <v>538</v>
      </c>
      <c r="F20" s="1954"/>
      <c r="G20" s="1954"/>
      <c r="H20" s="1954"/>
      <c r="I20" s="369" t="s">
        <v>538</v>
      </c>
      <c r="J20" s="1954"/>
      <c r="K20" s="1954"/>
      <c r="L20" s="1955"/>
      <c r="M20" s="370"/>
      <c r="N20" s="1918"/>
      <c r="O20" s="1918"/>
      <c r="P20" s="1919"/>
    </row>
    <row r="21" spans="1:16" ht="15.75" customHeight="1">
      <c r="A21" s="371" t="s">
        <v>539</v>
      </c>
      <c r="B21" s="1956"/>
      <c r="C21" s="1956"/>
      <c r="D21" s="1957"/>
      <c r="E21" s="371" t="s">
        <v>539</v>
      </c>
      <c r="F21" s="1956"/>
      <c r="G21" s="1956"/>
      <c r="H21" s="1956"/>
      <c r="I21" s="372" t="s">
        <v>539</v>
      </c>
      <c r="J21" s="1956"/>
      <c r="K21" s="1956"/>
      <c r="L21" s="1957"/>
      <c r="M21" s="370"/>
      <c r="N21" s="1918"/>
      <c r="O21" s="1918"/>
      <c r="P21" s="1919"/>
    </row>
    <row r="22" spans="1:16" ht="15.75" customHeight="1">
      <c r="A22" s="373" t="s">
        <v>540</v>
      </c>
      <c r="B22" s="372" t="s">
        <v>541</v>
      </c>
      <c r="C22" s="372" t="s">
        <v>542</v>
      </c>
      <c r="D22" s="374" t="s">
        <v>543</v>
      </c>
      <c r="E22" s="373" t="s">
        <v>540</v>
      </c>
      <c r="F22" s="372" t="s">
        <v>541</v>
      </c>
      <c r="G22" s="372" t="s">
        <v>542</v>
      </c>
      <c r="H22" s="372" t="s">
        <v>543</v>
      </c>
      <c r="I22" s="375" t="s">
        <v>540</v>
      </c>
      <c r="J22" s="372" t="s">
        <v>541</v>
      </c>
      <c r="K22" s="372" t="s">
        <v>542</v>
      </c>
      <c r="L22" s="374" t="s">
        <v>543</v>
      </c>
      <c r="M22" s="376"/>
      <c r="N22" s="355"/>
      <c r="O22" s="355"/>
      <c r="P22" s="377"/>
    </row>
    <row r="23" spans="1:16">
      <c r="A23" s="371"/>
      <c r="B23" s="378"/>
      <c r="C23" s="378"/>
      <c r="D23" s="379"/>
      <c r="E23" s="371"/>
      <c r="F23" s="378"/>
      <c r="G23" s="378"/>
      <c r="H23" s="378"/>
      <c r="I23" s="372"/>
      <c r="J23" s="378"/>
      <c r="K23" s="378"/>
      <c r="L23" s="379"/>
      <c r="M23" s="370"/>
      <c r="N23" s="380"/>
      <c r="O23" s="380"/>
      <c r="P23" s="381"/>
    </row>
    <row r="24" spans="1:16">
      <c r="A24" s="371" t="s">
        <v>544</v>
      </c>
      <c r="B24" s="378"/>
      <c r="C24" s="378"/>
      <c r="D24" s="379"/>
      <c r="E24" s="382"/>
      <c r="F24" s="378"/>
      <c r="G24" s="378"/>
      <c r="H24" s="378"/>
      <c r="I24" s="383"/>
      <c r="J24" s="378"/>
      <c r="K24" s="378"/>
      <c r="L24" s="379"/>
      <c r="M24" s="370"/>
      <c r="N24" s="380"/>
      <c r="O24" s="380"/>
      <c r="P24" s="381"/>
    </row>
    <row r="25" spans="1:16">
      <c r="A25" s="371" t="s">
        <v>545</v>
      </c>
      <c r="B25" s="378"/>
      <c r="C25" s="378"/>
      <c r="D25" s="379"/>
      <c r="E25" s="382"/>
      <c r="F25" s="378"/>
      <c r="G25" s="378"/>
      <c r="H25" s="378"/>
      <c r="I25" s="383"/>
      <c r="J25" s="378"/>
      <c r="K25" s="378"/>
      <c r="L25" s="379"/>
      <c r="M25" s="370"/>
      <c r="N25" s="380"/>
      <c r="O25" s="380"/>
      <c r="P25" s="381"/>
    </row>
    <row r="26" spans="1:16">
      <c r="A26" s="371" t="s">
        <v>546</v>
      </c>
      <c r="B26" s="378"/>
      <c r="C26" s="378"/>
      <c r="D26" s="379"/>
      <c r="E26" s="382"/>
      <c r="F26" s="378"/>
      <c r="G26" s="378"/>
      <c r="H26" s="378"/>
      <c r="I26" s="383"/>
      <c r="J26" s="378"/>
      <c r="K26" s="378"/>
      <c r="L26" s="379"/>
      <c r="M26" s="370"/>
      <c r="N26" s="380"/>
      <c r="O26" s="380"/>
      <c r="P26" s="381"/>
    </row>
    <row r="27" spans="1:16">
      <c r="A27" s="371" t="s">
        <v>547</v>
      </c>
      <c r="B27" s="378"/>
      <c r="C27" s="378"/>
      <c r="D27" s="379"/>
      <c r="E27" s="382"/>
      <c r="F27" s="378"/>
      <c r="G27" s="378"/>
      <c r="H27" s="378"/>
      <c r="I27" s="383"/>
      <c r="J27" s="378"/>
      <c r="K27" s="378"/>
      <c r="L27" s="379"/>
      <c r="M27" s="370"/>
      <c r="N27" s="380"/>
      <c r="O27" s="380"/>
      <c r="P27" s="381"/>
    </row>
    <row r="28" spans="1:16">
      <c r="A28" s="371" t="s">
        <v>548</v>
      </c>
      <c r="B28" s="378"/>
      <c r="C28" s="378"/>
      <c r="D28" s="379"/>
      <c r="E28" s="382"/>
      <c r="F28" s="378"/>
      <c r="G28" s="378"/>
      <c r="H28" s="378"/>
      <c r="I28" s="383"/>
      <c r="J28" s="378"/>
      <c r="K28" s="378"/>
      <c r="L28" s="379"/>
      <c r="M28" s="370"/>
      <c r="N28" s="380"/>
      <c r="O28" s="380"/>
      <c r="P28" s="381"/>
    </row>
    <row r="29" spans="1:16">
      <c r="A29" s="371" t="s">
        <v>549</v>
      </c>
      <c r="B29" s="378"/>
      <c r="C29" s="378"/>
      <c r="D29" s="379"/>
      <c r="E29" s="382"/>
      <c r="F29" s="378"/>
      <c r="G29" s="378"/>
      <c r="H29" s="378"/>
      <c r="I29" s="383"/>
      <c r="J29" s="378"/>
      <c r="K29" s="378"/>
      <c r="L29" s="379"/>
      <c r="M29" s="370"/>
      <c r="N29" s="380"/>
      <c r="O29" s="380"/>
      <c r="P29" s="381"/>
    </row>
    <row r="30" spans="1:16">
      <c r="A30" s="1958"/>
      <c r="B30" s="1959"/>
      <c r="C30" s="1959"/>
      <c r="D30" s="1960"/>
      <c r="E30" s="384"/>
      <c r="F30" s="385"/>
      <c r="G30" s="385"/>
      <c r="H30" s="385"/>
      <c r="I30" s="386"/>
      <c r="J30" s="385"/>
      <c r="K30" s="385"/>
      <c r="L30" s="387"/>
      <c r="M30" s="388"/>
      <c r="N30" s="389"/>
      <c r="O30" s="389"/>
      <c r="P30" s="390"/>
    </row>
    <row r="31" spans="1:16">
      <c r="A31" s="1961"/>
      <c r="B31" s="1962"/>
      <c r="C31" s="1962"/>
      <c r="D31" s="1963"/>
      <c r="E31" s="384"/>
      <c r="F31" s="385"/>
      <c r="G31" s="385"/>
      <c r="H31" s="385"/>
      <c r="I31" s="386"/>
      <c r="J31" s="385"/>
      <c r="K31" s="385"/>
      <c r="L31" s="387"/>
      <c r="M31" s="388"/>
      <c r="N31" s="389"/>
      <c r="O31" s="389"/>
      <c r="P31" s="390"/>
    </row>
    <row r="32" spans="1:16" ht="14.25" thickBot="1">
      <c r="A32" s="1964"/>
      <c r="B32" s="1965"/>
      <c r="C32" s="1965"/>
      <c r="D32" s="1966"/>
      <c r="E32" s="391"/>
      <c r="F32" s="392"/>
      <c r="G32" s="392"/>
      <c r="H32" s="392"/>
      <c r="I32" s="393"/>
      <c r="J32" s="392"/>
      <c r="K32" s="392"/>
      <c r="L32" s="394"/>
      <c r="M32" s="395"/>
      <c r="N32" s="396"/>
      <c r="O32" s="396"/>
      <c r="P32" s="397"/>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kumamotoken31_2">
    <pageSetUpPr fitToPage="1"/>
  </sheetPr>
  <dimension ref="A1:O36"/>
  <sheetViews>
    <sheetView view="pageBreakPreview" zoomScale="95" zoomScaleNormal="95" zoomScaleSheetLayoutView="95" workbookViewId="0">
      <selection activeCell="S29" sqref="S29"/>
    </sheetView>
  </sheetViews>
  <sheetFormatPr defaultRowHeight="18.75"/>
  <cols>
    <col min="1" max="1" width="9" style="4"/>
    <col min="2" max="2" width="10.375" style="4" customWidth="1"/>
    <col min="3" max="3" width="18" style="4" customWidth="1"/>
    <col min="4" max="4" width="13.125" style="4" customWidth="1"/>
    <col min="5" max="5" width="10.875" style="4" customWidth="1"/>
    <col min="6" max="13" width="9" style="4"/>
    <col min="14" max="14" width="13.375" style="4" customWidth="1"/>
    <col min="15" max="15" width="3.625" style="4" customWidth="1"/>
    <col min="16" max="257" width="9" style="4"/>
    <col min="258" max="258" width="10.375" style="4" customWidth="1"/>
    <col min="259" max="259" width="18" style="4" customWidth="1"/>
    <col min="260" max="260" width="13.125" style="4" customWidth="1"/>
    <col min="261" max="261" width="10.875" style="4" customWidth="1"/>
    <col min="262" max="269" width="9" style="4"/>
    <col min="270" max="270" width="13.375" style="4" customWidth="1"/>
    <col min="271" max="271" width="3.625" style="4" customWidth="1"/>
    <col min="272" max="513" width="9" style="4"/>
    <col min="514" max="514" width="10.375" style="4" customWidth="1"/>
    <col min="515" max="515" width="18" style="4" customWidth="1"/>
    <col min="516" max="516" width="13.125" style="4" customWidth="1"/>
    <col min="517" max="517" width="10.875" style="4" customWidth="1"/>
    <col min="518" max="525" width="9" style="4"/>
    <col min="526" max="526" width="13.375" style="4" customWidth="1"/>
    <col min="527" max="527" width="3.625" style="4" customWidth="1"/>
    <col min="528" max="769" width="9" style="4"/>
    <col min="770" max="770" width="10.375" style="4" customWidth="1"/>
    <col min="771" max="771" width="18" style="4" customWidth="1"/>
    <col min="772" max="772" width="13.125" style="4" customWidth="1"/>
    <col min="773" max="773" width="10.875" style="4" customWidth="1"/>
    <col min="774" max="781" width="9" style="4"/>
    <col min="782" max="782" width="13.375" style="4" customWidth="1"/>
    <col min="783" max="783" width="3.625" style="4" customWidth="1"/>
    <col min="784" max="1025" width="9" style="4"/>
    <col min="1026" max="1026" width="10.375" style="4" customWidth="1"/>
    <col min="1027" max="1027" width="18" style="4" customWidth="1"/>
    <col min="1028" max="1028" width="13.125" style="4" customWidth="1"/>
    <col min="1029" max="1029" width="10.875" style="4" customWidth="1"/>
    <col min="1030" max="1037" width="9" style="4"/>
    <col min="1038" max="1038" width="13.375" style="4" customWidth="1"/>
    <col min="1039" max="1039" width="3.625" style="4" customWidth="1"/>
    <col min="1040" max="1281" width="9" style="4"/>
    <col min="1282" max="1282" width="10.375" style="4" customWidth="1"/>
    <col min="1283" max="1283" width="18" style="4" customWidth="1"/>
    <col min="1284" max="1284" width="13.125" style="4" customWidth="1"/>
    <col min="1285" max="1285" width="10.875" style="4" customWidth="1"/>
    <col min="1286" max="1293" width="9" style="4"/>
    <col min="1294" max="1294" width="13.375" style="4" customWidth="1"/>
    <col min="1295" max="1295" width="3.625" style="4" customWidth="1"/>
    <col min="1296" max="1537" width="9" style="4"/>
    <col min="1538" max="1538" width="10.375" style="4" customWidth="1"/>
    <col min="1539" max="1539" width="18" style="4" customWidth="1"/>
    <col min="1540" max="1540" width="13.125" style="4" customWidth="1"/>
    <col min="1541" max="1541" width="10.875" style="4" customWidth="1"/>
    <col min="1542" max="1549" width="9" style="4"/>
    <col min="1550" max="1550" width="13.375" style="4" customWidth="1"/>
    <col min="1551" max="1551" width="3.625" style="4" customWidth="1"/>
    <col min="1552" max="1793" width="9" style="4"/>
    <col min="1794" max="1794" width="10.375" style="4" customWidth="1"/>
    <col min="1795" max="1795" width="18" style="4" customWidth="1"/>
    <col min="1796" max="1796" width="13.125" style="4" customWidth="1"/>
    <col min="1797" max="1797" width="10.875" style="4" customWidth="1"/>
    <col min="1798" max="1805" width="9" style="4"/>
    <col min="1806" max="1806" width="13.375" style="4" customWidth="1"/>
    <col min="1807" max="1807" width="3.625" style="4" customWidth="1"/>
    <col min="1808" max="2049" width="9" style="4"/>
    <col min="2050" max="2050" width="10.375" style="4" customWidth="1"/>
    <col min="2051" max="2051" width="18" style="4" customWidth="1"/>
    <col min="2052" max="2052" width="13.125" style="4" customWidth="1"/>
    <col min="2053" max="2053" width="10.875" style="4" customWidth="1"/>
    <col min="2054" max="2061" width="9" style="4"/>
    <col min="2062" max="2062" width="13.375" style="4" customWidth="1"/>
    <col min="2063" max="2063" width="3.625" style="4" customWidth="1"/>
    <col min="2064" max="2305" width="9" style="4"/>
    <col min="2306" max="2306" width="10.375" style="4" customWidth="1"/>
    <col min="2307" max="2307" width="18" style="4" customWidth="1"/>
    <col min="2308" max="2308" width="13.125" style="4" customWidth="1"/>
    <col min="2309" max="2309" width="10.875" style="4" customWidth="1"/>
    <col min="2310" max="2317" width="9" style="4"/>
    <col min="2318" max="2318" width="13.375" style="4" customWidth="1"/>
    <col min="2319" max="2319" width="3.625" style="4" customWidth="1"/>
    <col min="2320" max="2561" width="9" style="4"/>
    <col min="2562" max="2562" width="10.375" style="4" customWidth="1"/>
    <col min="2563" max="2563" width="18" style="4" customWidth="1"/>
    <col min="2564" max="2564" width="13.125" style="4" customWidth="1"/>
    <col min="2565" max="2565" width="10.875" style="4" customWidth="1"/>
    <col min="2566" max="2573" width="9" style="4"/>
    <col min="2574" max="2574" width="13.375" style="4" customWidth="1"/>
    <col min="2575" max="2575" width="3.625" style="4" customWidth="1"/>
    <col min="2576" max="2817" width="9" style="4"/>
    <col min="2818" max="2818" width="10.375" style="4" customWidth="1"/>
    <col min="2819" max="2819" width="18" style="4" customWidth="1"/>
    <col min="2820" max="2820" width="13.125" style="4" customWidth="1"/>
    <col min="2821" max="2821" width="10.875" style="4" customWidth="1"/>
    <col min="2822" max="2829" width="9" style="4"/>
    <col min="2830" max="2830" width="13.375" style="4" customWidth="1"/>
    <col min="2831" max="2831" width="3.625" style="4" customWidth="1"/>
    <col min="2832" max="3073" width="9" style="4"/>
    <col min="3074" max="3074" width="10.375" style="4" customWidth="1"/>
    <col min="3075" max="3075" width="18" style="4" customWidth="1"/>
    <col min="3076" max="3076" width="13.125" style="4" customWidth="1"/>
    <col min="3077" max="3077" width="10.875" style="4" customWidth="1"/>
    <col min="3078" max="3085" width="9" style="4"/>
    <col min="3086" max="3086" width="13.375" style="4" customWidth="1"/>
    <col min="3087" max="3087" width="3.625" style="4" customWidth="1"/>
    <col min="3088" max="3329" width="9" style="4"/>
    <col min="3330" max="3330" width="10.375" style="4" customWidth="1"/>
    <col min="3331" max="3331" width="18" style="4" customWidth="1"/>
    <col min="3332" max="3332" width="13.125" style="4" customWidth="1"/>
    <col min="3333" max="3333" width="10.875" style="4" customWidth="1"/>
    <col min="3334" max="3341" width="9" style="4"/>
    <col min="3342" max="3342" width="13.375" style="4" customWidth="1"/>
    <col min="3343" max="3343" width="3.625" style="4" customWidth="1"/>
    <col min="3344" max="3585" width="9" style="4"/>
    <col min="3586" max="3586" width="10.375" style="4" customWidth="1"/>
    <col min="3587" max="3587" width="18" style="4" customWidth="1"/>
    <col min="3588" max="3588" width="13.125" style="4" customWidth="1"/>
    <col min="3589" max="3589" width="10.875" style="4" customWidth="1"/>
    <col min="3590" max="3597" width="9" style="4"/>
    <col min="3598" max="3598" width="13.375" style="4" customWidth="1"/>
    <col min="3599" max="3599" width="3.625" style="4" customWidth="1"/>
    <col min="3600" max="3841" width="9" style="4"/>
    <col min="3842" max="3842" width="10.375" style="4" customWidth="1"/>
    <col min="3843" max="3843" width="18" style="4" customWidth="1"/>
    <col min="3844" max="3844" width="13.125" style="4" customWidth="1"/>
    <col min="3845" max="3845" width="10.875" style="4" customWidth="1"/>
    <col min="3846" max="3853" width="9" style="4"/>
    <col min="3854" max="3854" width="13.375" style="4" customWidth="1"/>
    <col min="3855" max="3855" width="3.625" style="4" customWidth="1"/>
    <col min="3856" max="4097" width="9" style="4"/>
    <col min="4098" max="4098" width="10.375" style="4" customWidth="1"/>
    <col min="4099" max="4099" width="18" style="4" customWidth="1"/>
    <col min="4100" max="4100" width="13.125" style="4" customWidth="1"/>
    <col min="4101" max="4101" width="10.875" style="4" customWidth="1"/>
    <col min="4102" max="4109" width="9" style="4"/>
    <col min="4110" max="4110" width="13.375" style="4" customWidth="1"/>
    <col min="4111" max="4111" width="3.625" style="4" customWidth="1"/>
    <col min="4112" max="4353" width="9" style="4"/>
    <col min="4354" max="4354" width="10.375" style="4" customWidth="1"/>
    <col min="4355" max="4355" width="18" style="4" customWidth="1"/>
    <col min="4356" max="4356" width="13.125" style="4" customWidth="1"/>
    <col min="4357" max="4357" width="10.875" style="4" customWidth="1"/>
    <col min="4358" max="4365" width="9" style="4"/>
    <col min="4366" max="4366" width="13.375" style="4" customWidth="1"/>
    <col min="4367" max="4367" width="3.625" style="4" customWidth="1"/>
    <col min="4368" max="4609" width="9" style="4"/>
    <col min="4610" max="4610" width="10.375" style="4" customWidth="1"/>
    <col min="4611" max="4611" width="18" style="4" customWidth="1"/>
    <col min="4612" max="4612" width="13.125" style="4" customWidth="1"/>
    <col min="4613" max="4613" width="10.875" style="4" customWidth="1"/>
    <col min="4614" max="4621" width="9" style="4"/>
    <col min="4622" max="4622" width="13.375" style="4" customWidth="1"/>
    <col min="4623" max="4623" width="3.625" style="4" customWidth="1"/>
    <col min="4624" max="4865" width="9" style="4"/>
    <col min="4866" max="4866" width="10.375" style="4" customWidth="1"/>
    <col min="4867" max="4867" width="18" style="4" customWidth="1"/>
    <col min="4868" max="4868" width="13.125" style="4" customWidth="1"/>
    <col min="4869" max="4869" width="10.875" style="4" customWidth="1"/>
    <col min="4870" max="4877" width="9" style="4"/>
    <col min="4878" max="4878" width="13.375" style="4" customWidth="1"/>
    <col min="4879" max="4879" width="3.625" style="4" customWidth="1"/>
    <col min="4880" max="5121" width="9" style="4"/>
    <col min="5122" max="5122" width="10.375" style="4" customWidth="1"/>
    <col min="5123" max="5123" width="18" style="4" customWidth="1"/>
    <col min="5124" max="5124" width="13.125" style="4" customWidth="1"/>
    <col min="5125" max="5125" width="10.875" style="4" customWidth="1"/>
    <col min="5126" max="5133" width="9" style="4"/>
    <col min="5134" max="5134" width="13.375" style="4" customWidth="1"/>
    <col min="5135" max="5135" width="3.625" style="4" customWidth="1"/>
    <col min="5136" max="5377" width="9" style="4"/>
    <col min="5378" max="5378" width="10.375" style="4" customWidth="1"/>
    <col min="5379" max="5379" width="18" style="4" customWidth="1"/>
    <col min="5380" max="5380" width="13.125" style="4" customWidth="1"/>
    <col min="5381" max="5381" width="10.875" style="4" customWidth="1"/>
    <col min="5382" max="5389" width="9" style="4"/>
    <col min="5390" max="5390" width="13.375" style="4" customWidth="1"/>
    <col min="5391" max="5391" width="3.625" style="4" customWidth="1"/>
    <col min="5392" max="5633" width="9" style="4"/>
    <col min="5634" max="5634" width="10.375" style="4" customWidth="1"/>
    <col min="5635" max="5635" width="18" style="4" customWidth="1"/>
    <col min="5636" max="5636" width="13.125" style="4" customWidth="1"/>
    <col min="5637" max="5637" width="10.875" style="4" customWidth="1"/>
    <col min="5638" max="5645" width="9" style="4"/>
    <col min="5646" max="5646" width="13.375" style="4" customWidth="1"/>
    <col min="5647" max="5647" width="3.625" style="4" customWidth="1"/>
    <col min="5648" max="5889" width="9" style="4"/>
    <col min="5890" max="5890" width="10.375" style="4" customWidth="1"/>
    <col min="5891" max="5891" width="18" style="4" customWidth="1"/>
    <col min="5892" max="5892" width="13.125" style="4" customWidth="1"/>
    <col min="5893" max="5893" width="10.875" style="4" customWidth="1"/>
    <col min="5894" max="5901" width="9" style="4"/>
    <col min="5902" max="5902" width="13.375" style="4" customWidth="1"/>
    <col min="5903" max="5903" width="3.625" style="4" customWidth="1"/>
    <col min="5904" max="6145" width="9" style="4"/>
    <col min="6146" max="6146" width="10.375" style="4" customWidth="1"/>
    <col min="6147" max="6147" width="18" style="4" customWidth="1"/>
    <col min="6148" max="6148" width="13.125" style="4" customWidth="1"/>
    <col min="6149" max="6149" width="10.875" style="4" customWidth="1"/>
    <col min="6150" max="6157" width="9" style="4"/>
    <col min="6158" max="6158" width="13.375" style="4" customWidth="1"/>
    <col min="6159" max="6159" width="3.625" style="4" customWidth="1"/>
    <col min="6160" max="6401" width="9" style="4"/>
    <col min="6402" max="6402" width="10.375" style="4" customWidth="1"/>
    <col min="6403" max="6403" width="18" style="4" customWidth="1"/>
    <col min="6404" max="6404" width="13.125" style="4" customWidth="1"/>
    <col min="6405" max="6405" width="10.875" style="4" customWidth="1"/>
    <col min="6406" max="6413" width="9" style="4"/>
    <col min="6414" max="6414" width="13.375" style="4" customWidth="1"/>
    <col min="6415" max="6415" width="3.625" style="4" customWidth="1"/>
    <col min="6416" max="6657" width="9" style="4"/>
    <col min="6658" max="6658" width="10.375" style="4" customWidth="1"/>
    <col min="6659" max="6659" width="18" style="4" customWidth="1"/>
    <col min="6660" max="6660" width="13.125" style="4" customWidth="1"/>
    <col min="6661" max="6661" width="10.875" style="4" customWidth="1"/>
    <col min="6662" max="6669" width="9" style="4"/>
    <col min="6670" max="6670" width="13.375" style="4" customWidth="1"/>
    <col min="6671" max="6671" width="3.625" style="4" customWidth="1"/>
    <col min="6672" max="6913" width="9" style="4"/>
    <col min="6914" max="6914" width="10.375" style="4" customWidth="1"/>
    <col min="6915" max="6915" width="18" style="4" customWidth="1"/>
    <col min="6916" max="6916" width="13.125" style="4" customWidth="1"/>
    <col min="6917" max="6917" width="10.875" style="4" customWidth="1"/>
    <col min="6918" max="6925" width="9" style="4"/>
    <col min="6926" max="6926" width="13.375" style="4" customWidth="1"/>
    <col min="6927" max="6927" width="3.625" style="4" customWidth="1"/>
    <col min="6928" max="7169" width="9" style="4"/>
    <col min="7170" max="7170" width="10.375" style="4" customWidth="1"/>
    <col min="7171" max="7171" width="18" style="4" customWidth="1"/>
    <col min="7172" max="7172" width="13.125" style="4" customWidth="1"/>
    <col min="7173" max="7173" width="10.875" style="4" customWidth="1"/>
    <col min="7174" max="7181" width="9" style="4"/>
    <col min="7182" max="7182" width="13.375" style="4" customWidth="1"/>
    <col min="7183" max="7183" width="3.625" style="4" customWidth="1"/>
    <col min="7184" max="7425" width="9" style="4"/>
    <col min="7426" max="7426" width="10.375" style="4" customWidth="1"/>
    <col min="7427" max="7427" width="18" style="4" customWidth="1"/>
    <col min="7428" max="7428" width="13.125" style="4" customWidth="1"/>
    <col min="7429" max="7429" width="10.875" style="4" customWidth="1"/>
    <col min="7430" max="7437" width="9" style="4"/>
    <col min="7438" max="7438" width="13.375" style="4" customWidth="1"/>
    <col min="7439" max="7439" width="3.625" style="4" customWidth="1"/>
    <col min="7440" max="7681" width="9" style="4"/>
    <col min="7682" max="7682" width="10.375" style="4" customWidth="1"/>
    <col min="7683" max="7683" width="18" style="4" customWidth="1"/>
    <col min="7684" max="7684" width="13.125" style="4" customWidth="1"/>
    <col min="7685" max="7685" width="10.875" style="4" customWidth="1"/>
    <col min="7686" max="7693" width="9" style="4"/>
    <col min="7694" max="7694" width="13.375" style="4" customWidth="1"/>
    <col min="7695" max="7695" width="3.625" style="4" customWidth="1"/>
    <col min="7696" max="7937" width="9" style="4"/>
    <col min="7938" max="7938" width="10.375" style="4" customWidth="1"/>
    <col min="7939" max="7939" width="18" style="4" customWidth="1"/>
    <col min="7940" max="7940" width="13.125" style="4" customWidth="1"/>
    <col min="7941" max="7941" width="10.875" style="4" customWidth="1"/>
    <col min="7942" max="7949" width="9" style="4"/>
    <col min="7950" max="7950" width="13.375" style="4" customWidth="1"/>
    <col min="7951" max="7951" width="3.625" style="4" customWidth="1"/>
    <col min="7952" max="8193" width="9" style="4"/>
    <col min="8194" max="8194" width="10.375" style="4" customWidth="1"/>
    <col min="8195" max="8195" width="18" style="4" customWidth="1"/>
    <col min="8196" max="8196" width="13.125" style="4" customWidth="1"/>
    <col min="8197" max="8197" width="10.875" style="4" customWidth="1"/>
    <col min="8198" max="8205" width="9" style="4"/>
    <col min="8206" max="8206" width="13.375" style="4" customWidth="1"/>
    <col min="8207" max="8207" width="3.625" style="4" customWidth="1"/>
    <col min="8208" max="8449" width="9" style="4"/>
    <col min="8450" max="8450" width="10.375" style="4" customWidth="1"/>
    <col min="8451" max="8451" width="18" style="4" customWidth="1"/>
    <col min="8452" max="8452" width="13.125" style="4" customWidth="1"/>
    <col min="8453" max="8453" width="10.875" style="4" customWidth="1"/>
    <col min="8454" max="8461" width="9" style="4"/>
    <col min="8462" max="8462" width="13.375" style="4" customWidth="1"/>
    <col min="8463" max="8463" width="3.625" style="4" customWidth="1"/>
    <col min="8464" max="8705" width="9" style="4"/>
    <col min="8706" max="8706" width="10.375" style="4" customWidth="1"/>
    <col min="8707" max="8707" width="18" style="4" customWidth="1"/>
    <col min="8708" max="8708" width="13.125" style="4" customWidth="1"/>
    <col min="8709" max="8709" width="10.875" style="4" customWidth="1"/>
    <col min="8710" max="8717" width="9" style="4"/>
    <col min="8718" max="8718" width="13.375" style="4" customWidth="1"/>
    <col min="8719" max="8719" width="3.625" style="4" customWidth="1"/>
    <col min="8720" max="8961" width="9" style="4"/>
    <col min="8962" max="8962" width="10.375" style="4" customWidth="1"/>
    <col min="8963" max="8963" width="18" style="4" customWidth="1"/>
    <col min="8964" max="8964" width="13.125" style="4" customWidth="1"/>
    <col min="8965" max="8965" width="10.875" style="4" customWidth="1"/>
    <col min="8966" max="8973" width="9" style="4"/>
    <col min="8974" max="8974" width="13.375" style="4" customWidth="1"/>
    <col min="8975" max="8975" width="3.625" style="4" customWidth="1"/>
    <col min="8976" max="9217" width="9" style="4"/>
    <col min="9218" max="9218" width="10.375" style="4" customWidth="1"/>
    <col min="9219" max="9219" width="18" style="4" customWidth="1"/>
    <col min="9220" max="9220" width="13.125" style="4" customWidth="1"/>
    <col min="9221" max="9221" width="10.875" style="4" customWidth="1"/>
    <col min="9222" max="9229" width="9" style="4"/>
    <col min="9230" max="9230" width="13.375" style="4" customWidth="1"/>
    <col min="9231" max="9231" width="3.625" style="4" customWidth="1"/>
    <col min="9232" max="9473" width="9" style="4"/>
    <col min="9474" max="9474" width="10.375" style="4" customWidth="1"/>
    <col min="9475" max="9475" width="18" style="4" customWidth="1"/>
    <col min="9476" max="9476" width="13.125" style="4" customWidth="1"/>
    <col min="9477" max="9477" width="10.875" style="4" customWidth="1"/>
    <col min="9478" max="9485" width="9" style="4"/>
    <col min="9486" max="9486" width="13.375" style="4" customWidth="1"/>
    <col min="9487" max="9487" width="3.625" style="4" customWidth="1"/>
    <col min="9488" max="9729" width="9" style="4"/>
    <col min="9730" max="9730" width="10.375" style="4" customWidth="1"/>
    <col min="9731" max="9731" width="18" style="4" customWidth="1"/>
    <col min="9732" max="9732" width="13.125" style="4" customWidth="1"/>
    <col min="9733" max="9733" width="10.875" style="4" customWidth="1"/>
    <col min="9734" max="9741" width="9" style="4"/>
    <col min="9742" max="9742" width="13.375" style="4" customWidth="1"/>
    <col min="9743" max="9743" width="3.625" style="4" customWidth="1"/>
    <col min="9744" max="9985" width="9" style="4"/>
    <col min="9986" max="9986" width="10.375" style="4" customWidth="1"/>
    <col min="9987" max="9987" width="18" style="4" customWidth="1"/>
    <col min="9988" max="9988" width="13.125" style="4" customWidth="1"/>
    <col min="9989" max="9989" width="10.875" style="4" customWidth="1"/>
    <col min="9990" max="9997" width="9" style="4"/>
    <col min="9998" max="9998" width="13.375" style="4" customWidth="1"/>
    <col min="9999" max="9999" width="3.625" style="4" customWidth="1"/>
    <col min="10000" max="10241" width="9" style="4"/>
    <col min="10242" max="10242" width="10.375" style="4" customWidth="1"/>
    <col min="10243" max="10243" width="18" style="4" customWidth="1"/>
    <col min="10244" max="10244" width="13.125" style="4" customWidth="1"/>
    <col min="10245" max="10245" width="10.875" style="4" customWidth="1"/>
    <col min="10246" max="10253" width="9" style="4"/>
    <col min="10254" max="10254" width="13.375" style="4" customWidth="1"/>
    <col min="10255" max="10255" width="3.625" style="4" customWidth="1"/>
    <col min="10256" max="10497" width="9" style="4"/>
    <col min="10498" max="10498" width="10.375" style="4" customWidth="1"/>
    <col min="10499" max="10499" width="18" style="4" customWidth="1"/>
    <col min="10500" max="10500" width="13.125" style="4" customWidth="1"/>
    <col min="10501" max="10501" width="10.875" style="4" customWidth="1"/>
    <col min="10502" max="10509" width="9" style="4"/>
    <col min="10510" max="10510" width="13.375" style="4" customWidth="1"/>
    <col min="10511" max="10511" width="3.625" style="4" customWidth="1"/>
    <col min="10512" max="10753" width="9" style="4"/>
    <col min="10754" max="10754" width="10.375" style="4" customWidth="1"/>
    <col min="10755" max="10755" width="18" style="4" customWidth="1"/>
    <col min="10756" max="10756" width="13.125" style="4" customWidth="1"/>
    <col min="10757" max="10757" width="10.875" style="4" customWidth="1"/>
    <col min="10758" max="10765" width="9" style="4"/>
    <col min="10766" max="10766" width="13.375" style="4" customWidth="1"/>
    <col min="10767" max="10767" width="3.625" style="4" customWidth="1"/>
    <col min="10768" max="11009" width="9" style="4"/>
    <col min="11010" max="11010" width="10.375" style="4" customWidth="1"/>
    <col min="11011" max="11011" width="18" style="4" customWidth="1"/>
    <col min="11012" max="11012" width="13.125" style="4" customWidth="1"/>
    <col min="11013" max="11013" width="10.875" style="4" customWidth="1"/>
    <col min="11014" max="11021" width="9" style="4"/>
    <col min="11022" max="11022" width="13.375" style="4" customWidth="1"/>
    <col min="11023" max="11023" width="3.625" style="4" customWidth="1"/>
    <col min="11024" max="11265" width="9" style="4"/>
    <col min="11266" max="11266" width="10.375" style="4" customWidth="1"/>
    <col min="11267" max="11267" width="18" style="4" customWidth="1"/>
    <col min="11268" max="11268" width="13.125" style="4" customWidth="1"/>
    <col min="11269" max="11269" width="10.875" style="4" customWidth="1"/>
    <col min="11270" max="11277" width="9" style="4"/>
    <col min="11278" max="11278" width="13.375" style="4" customWidth="1"/>
    <col min="11279" max="11279" width="3.625" style="4" customWidth="1"/>
    <col min="11280" max="11521" width="9" style="4"/>
    <col min="11522" max="11522" width="10.375" style="4" customWidth="1"/>
    <col min="11523" max="11523" width="18" style="4" customWidth="1"/>
    <col min="11524" max="11524" width="13.125" style="4" customWidth="1"/>
    <col min="11525" max="11525" width="10.875" style="4" customWidth="1"/>
    <col min="11526" max="11533" width="9" style="4"/>
    <col min="11534" max="11534" width="13.375" style="4" customWidth="1"/>
    <col min="11535" max="11535" width="3.625" style="4" customWidth="1"/>
    <col min="11536" max="11777" width="9" style="4"/>
    <col min="11778" max="11778" width="10.375" style="4" customWidth="1"/>
    <col min="11779" max="11779" width="18" style="4" customWidth="1"/>
    <col min="11780" max="11780" width="13.125" style="4" customWidth="1"/>
    <col min="11781" max="11781" width="10.875" style="4" customWidth="1"/>
    <col min="11782" max="11789" width="9" style="4"/>
    <col min="11790" max="11790" width="13.375" style="4" customWidth="1"/>
    <col min="11791" max="11791" width="3.625" style="4" customWidth="1"/>
    <col min="11792" max="12033" width="9" style="4"/>
    <col min="12034" max="12034" width="10.375" style="4" customWidth="1"/>
    <col min="12035" max="12035" width="18" style="4" customWidth="1"/>
    <col min="12036" max="12036" width="13.125" style="4" customWidth="1"/>
    <col min="12037" max="12037" width="10.875" style="4" customWidth="1"/>
    <col min="12038" max="12045" width="9" style="4"/>
    <col min="12046" max="12046" width="13.375" style="4" customWidth="1"/>
    <col min="12047" max="12047" width="3.625" style="4" customWidth="1"/>
    <col min="12048" max="12289" width="9" style="4"/>
    <col min="12290" max="12290" width="10.375" style="4" customWidth="1"/>
    <col min="12291" max="12291" width="18" style="4" customWidth="1"/>
    <col min="12292" max="12292" width="13.125" style="4" customWidth="1"/>
    <col min="12293" max="12293" width="10.875" style="4" customWidth="1"/>
    <col min="12294" max="12301" width="9" style="4"/>
    <col min="12302" max="12302" width="13.375" style="4" customWidth="1"/>
    <col min="12303" max="12303" width="3.625" style="4" customWidth="1"/>
    <col min="12304" max="12545" width="9" style="4"/>
    <col min="12546" max="12546" width="10.375" style="4" customWidth="1"/>
    <col min="12547" max="12547" width="18" style="4" customWidth="1"/>
    <col min="12548" max="12548" width="13.125" style="4" customWidth="1"/>
    <col min="12549" max="12549" width="10.875" style="4" customWidth="1"/>
    <col min="12550" max="12557" width="9" style="4"/>
    <col min="12558" max="12558" width="13.375" style="4" customWidth="1"/>
    <col min="12559" max="12559" width="3.625" style="4" customWidth="1"/>
    <col min="12560" max="12801" width="9" style="4"/>
    <col min="12802" max="12802" width="10.375" style="4" customWidth="1"/>
    <col min="12803" max="12803" width="18" style="4" customWidth="1"/>
    <col min="12804" max="12804" width="13.125" style="4" customWidth="1"/>
    <col min="12805" max="12805" width="10.875" style="4" customWidth="1"/>
    <col min="12806" max="12813" width="9" style="4"/>
    <col min="12814" max="12814" width="13.375" style="4" customWidth="1"/>
    <col min="12815" max="12815" width="3.625" style="4" customWidth="1"/>
    <col min="12816" max="13057" width="9" style="4"/>
    <col min="13058" max="13058" width="10.375" style="4" customWidth="1"/>
    <col min="13059" max="13059" width="18" style="4" customWidth="1"/>
    <col min="13060" max="13060" width="13.125" style="4" customWidth="1"/>
    <col min="13061" max="13061" width="10.875" style="4" customWidth="1"/>
    <col min="13062" max="13069" width="9" style="4"/>
    <col min="13070" max="13070" width="13.375" style="4" customWidth="1"/>
    <col min="13071" max="13071" width="3.625" style="4" customWidth="1"/>
    <col min="13072" max="13313" width="9" style="4"/>
    <col min="13314" max="13314" width="10.375" style="4" customWidth="1"/>
    <col min="13315" max="13315" width="18" style="4" customWidth="1"/>
    <col min="13316" max="13316" width="13.125" style="4" customWidth="1"/>
    <col min="13317" max="13317" width="10.875" style="4" customWidth="1"/>
    <col min="13318" max="13325" width="9" style="4"/>
    <col min="13326" max="13326" width="13.375" style="4" customWidth="1"/>
    <col min="13327" max="13327" width="3.625" style="4" customWidth="1"/>
    <col min="13328" max="13569" width="9" style="4"/>
    <col min="13570" max="13570" width="10.375" style="4" customWidth="1"/>
    <col min="13571" max="13571" width="18" style="4" customWidth="1"/>
    <col min="13572" max="13572" width="13.125" style="4" customWidth="1"/>
    <col min="13573" max="13573" width="10.875" style="4" customWidth="1"/>
    <col min="13574" max="13581" width="9" style="4"/>
    <col min="13582" max="13582" width="13.375" style="4" customWidth="1"/>
    <col min="13583" max="13583" width="3.625" style="4" customWidth="1"/>
    <col min="13584" max="13825" width="9" style="4"/>
    <col min="13826" max="13826" width="10.375" style="4" customWidth="1"/>
    <col min="13827" max="13827" width="18" style="4" customWidth="1"/>
    <col min="13828" max="13828" width="13.125" style="4" customWidth="1"/>
    <col min="13829" max="13829" width="10.875" style="4" customWidth="1"/>
    <col min="13830" max="13837" width="9" style="4"/>
    <col min="13838" max="13838" width="13.375" style="4" customWidth="1"/>
    <col min="13839" max="13839" width="3.625" style="4" customWidth="1"/>
    <col min="13840" max="14081" width="9" style="4"/>
    <col min="14082" max="14082" width="10.375" style="4" customWidth="1"/>
    <col min="14083" max="14083" width="18" style="4" customWidth="1"/>
    <col min="14084" max="14084" width="13.125" style="4" customWidth="1"/>
    <col min="14085" max="14085" width="10.875" style="4" customWidth="1"/>
    <col min="14086" max="14093" width="9" style="4"/>
    <col min="14094" max="14094" width="13.375" style="4" customWidth="1"/>
    <col min="14095" max="14095" width="3.625" style="4" customWidth="1"/>
    <col min="14096" max="14337" width="9" style="4"/>
    <col min="14338" max="14338" width="10.375" style="4" customWidth="1"/>
    <col min="14339" max="14339" width="18" style="4" customWidth="1"/>
    <col min="14340" max="14340" width="13.125" style="4" customWidth="1"/>
    <col min="14341" max="14341" width="10.875" style="4" customWidth="1"/>
    <col min="14342" max="14349" width="9" style="4"/>
    <col min="14350" max="14350" width="13.375" style="4" customWidth="1"/>
    <col min="14351" max="14351" width="3.625" style="4" customWidth="1"/>
    <col min="14352" max="14593" width="9" style="4"/>
    <col min="14594" max="14594" width="10.375" style="4" customWidth="1"/>
    <col min="14595" max="14595" width="18" style="4" customWidth="1"/>
    <col min="14596" max="14596" width="13.125" style="4" customWidth="1"/>
    <col min="14597" max="14597" width="10.875" style="4" customWidth="1"/>
    <col min="14598" max="14605" width="9" style="4"/>
    <col min="14606" max="14606" width="13.375" style="4" customWidth="1"/>
    <col min="14607" max="14607" width="3.625" style="4" customWidth="1"/>
    <col min="14608" max="14849" width="9" style="4"/>
    <col min="14850" max="14850" width="10.375" style="4" customWidth="1"/>
    <col min="14851" max="14851" width="18" style="4" customWidth="1"/>
    <col min="14852" max="14852" width="13.125" style="4" customWidth="1"/>
    <col min="14853" max="14853" width="10.875" style="4" customWidth="1"/>
    <col min="14854" max="14861" width="9" style="4"/>
    <col min="14862" max="14862" width="13.375" style="4" customWidth="1"/>
    <col min="14863" max="14863" width="3.625" style="4" customWidth="1"/>
    <col min="14864" max="15105" width="9" style="4"/>
    <col min="15106" max="15106" width="10.375" style="4" customWidth="1"/>
    <col min="15107" max="15107" width="18" style="4" customWidth="1"/>
    <col min="15108" max="15108" width="13.125" style="4" customWidth="1"/>
    <col min="15109" max="15109" width="10.875" style="4" customWidth="1"/>
    <col min="15110" max="15117" width="9" style="4"/>
    <col min="15118" max="15118" width="13.375" style="4" customWidth="1"/>
    <col min="15119" max="15119" width="3.625" style="4" customWidth="1"/>
    <col min="15120" max="15361" width="9" style="4"/>
    <col min="15362" max="15362" width="10.375" style="4" customWidth="1"/>
    <col min="15363" max="15363" width="18" style="4" customWidth="1"/>
    <col min="15364" max="15364" width="13.125" style="4" customWidth="1"/>
    <col min="15365" max="15365" width="10.875" style="4" customWidth="1"/>
    <col min="15366" max="15373" width="9" style="4"/>
    <col min="15374" max="15374" width="13.375" style="4" customWidth="1"/>
    <col min="15375" max="15375" width="3.625" style="4" customWidth="1"/>
    <col min="15376" max="15617" width="9" style="4"/>
    <col min="15618" max="15618" width="10.375" style="4" customWidth="1"/>
    <col min="15619" max="15619" width="18" style="4" customWidth="1"/>
    <col min="15620" max="15620" width="13.125" style="4" customWidth="1"/>
    <col min="15621" max="15621" width="10.875" style="4" customWidth="1"/>
    <col min="15622" max="15629" width="9" style="4"/>
    <col min="15630" max="15630" width="13.375" style="4" customWidth="1"/>
    <col min="15631" max="15631" width="3.625" style="4" customWidth="1"/>
    <col min="15632" max="15873" width="9" style="4"/>
    <col min="15874" max="15874" width="10.375" style="4" customWidth="1"/>
    <col min="15875" max="15875" width="18" style="4" customWidth="1"/>
    <col min="15876" max="15876" width="13.125" style="4" customWidth="1"/>
    <col min="15877" max="15877" width="10.875" style="4" customWidth="1"/>
    <col min="15878" max="15885" width="9" style="4"/>
    <col min="15886" max="15886" width="13.375" style="4" customWidth="1"/>
    <col min="15887" max="15887" width="3.625" style="4" customWidth="1"/>
    <col min="15888" max="16129" width="9" style="4"/>
    <col min="16130" max="16130" width="10.375" style="4" customWidth="1"/>
    <col min="16131" max="16131" width="18" style="4" customWidth="1"/>
    <col min="16132" max="16132" width="13.125" style="4" customWidth="1"/>
    <col min="16133" max="16133" width="10.875" style="4" customWidth="1"/>
    <col min="16134" max="16141" width="9" style="4"/>
    <col min="16142" max="16142" width="13.375" style="4" customWidth="1"/>
    <col min="16143" max="16143" width="3.625" style="4" customWidth="1"/>
    <col min="16144" max="16384" width="9" style="4"/>
  </cols>
  <sheetData>
    <row r="1" spans="1:15">
      <c r="A1" s="398" t="s">
        <v>844</v>
      </c>
      <c r="B1" s="398"/>
      <c r="C1" s="398"/>
      <c r="D1" s="398"/>
      <c r="E1" s="398"/>
      <c r="F1" s="399"/>
      <c r="G1" s="398"/>
      <c r="H1" s="398"/>
      <c r="I1" s="398"/>
      <c r="J1" s="398"/>
      <c r="K1" s="398"/>
      <c r="L1" s="398"/>
      <c r="M1" s="398"/>
      <c r="N1" s="398"/>
      <c r="O1" s="399"/>
    </row>
    <row r="2" spans="1:15" ht="20.25">
      <c r="A2" s="1967" t="s">
        <v>550</v>
      </c>
      <c r="B2" s="1968"/>
      <c r="C2" s="1968"/>
      <c r="D2" s="1968"/>
      <c r="E2" s="1968"/>
      <c r="F2" s="1968"/>
      <c r="G2" s="1968"/>
      <c r="H2" s="1968"/>
      <c r="I2" s="1968"/>
      <c r="J2" s="400"/>
      <c r="K2" s="401"/>
      <c r="L2" s="402"/>
      <c r="M2" s="403"/>
      <c r="N2" s="403"/>
      <c r="O2" s="399"/>
    </row>
    <row r="3" spans="1:15">
      <c r="A3" s="399"/>
      <c r="B3" s="399"/>
      <c r="C3" s="399"/>
      <c r="D3" s="399"/>
      <c r="E3" s="399"/>
      <c r="F3" s="398"/>
      <c r="G3" s="398"/>
      <c r="H3" s="398"/>
      <c r="I3" s="398"/>
      <c r="J3" s="398"/>
      <c r="K3" s="398"/>
      <c r="L3" s="398"/>
      <c r="M3" s="398"/>
      <c r="N3" s="398"/>
      <c r="O3" s="399"/>
    </row>
    <row r="4" spans="1:15">
      <c r="A4" s="404"/>
      <c r="B4" s="405" t="s">
        <v>534</v>
      </c>
      <c r="C4" s="405"/>
      <c r="D4" s="405"/>
      <c r="E4" s="405"/>
      <c r="F4" s="1969"/>
      <c r="G4" s="1969"/>
      <c r="H4" s="1969"/>
      <c r="I4" s="1969"/>
      <c r="J4" s="406"/>
      <c r="K4" s="407" t="s">
        <v>551</v>
      </c>
      <c r="L4" s="408"/>
      <c r="M4" s="407"/>
      <c r="N4" s="407"/>
      <c r="O4" s="409"/>
    </row>
    <row r="5" spans="1:15">
      <c r="A5" s="404"/>
      <c r="B5" s="404"/>
      <c r="C5" s="404"/>
      <c r="D5" s="404"/>
      <c r="E5" s="404"/>
      <c r="F5" s="406"/>
      <c r="G5" s="406"/>
      <c r="H5" s="406"/>
      <c r="I5" s="406"/>
      <c r="J5" s="406"/>
      <c r="K5" s="409"/>
      <c r="L5" s="409"/>
      <c r="M5" s="409"/>
      <c r="N5" s="410"/>
      <c r="O5" s="410"/>
    </row>
    <row r="6" spans="1:15">
      <c r="A6" s="404"/>
      <c r="B6" s="405" t="s">
        <v>535</v>
      </c>
      <c r="C6" s="405"/>
      <c r="D6" s="405"/>
      <c r="E6" s="405"/>
      <c r="F6" s="1969"/>
      <c r="G6" s="1969"/>
      <c r="H6" s="1969"/>
      <c r="I6" s="1969"/>
      <c r="J6" s="406"/>
      <c r="K6" s="407" t="s">
        <v>552</v>
      </c>
      <c r="L6" s="411"/>
      <c r="M6" s="412"/>
      <c r="N6" s="413"/>
      <c r="O6" s="410"/>
    </row>
    <row r="7" spans="1:15">
      <c r="A7" s="399"/>
      <c r="B7" s="399"/>
      <c r="C7" s="399"/>
      <c r="D7" s="399"/>
      <c r="E7" s="399"/>
      <c r="F7" s="399"/>
      <c r="G7" s="399"/>
      <c r="H7" s="399"/>
      <c r="I7" s="399"/>
      <c r="J7" s="399"/>
      <c r="K7" s="399"/>
      <c r="L7" s="399"/>
      <c r="M7" s="399"/>
      <c r="N7" s="399"/>
      <c r="O7" s="399"/>
    </row>
    <row r="8" spans="1:15">
      <c r="A8" s="1970" t="s">
        <v>553</v>
      </c>
      <c r="B8" s="1971"/>
      <c r="C8" s="1971"/>
      <c r="D8" s="414"/>
      <c r="E8" s="415"/>
      <c r="F8" s="1976"/>
      <c r="G8" s="1977"/>
      <c r="H8" s="1978"/>
      <c r="I8" s="1978"/>
      <c r="J8" s="1978"/>
      <c r="K8" s="1978"/>
      <c r="L8" s="1978"/>
      <c r="M8" s="1978"/>
      <c r="N8" s="1978"/>
      <c r="O8" s="1979"/>
    </row>
    <row r="9" spans="1:15">
      <c r="A9" s="1972"/>
      <c r="B9" s="1973"/>
      <c r="C9" s="1973"/>
      <c r="D9" s="416"/>
      <c r="E9" s="417"/>
      <c r="F9" s="1976"/>
      <c r="G9" s="1977"/>
      <c r="H9" s="1978"/>
      <c r="I9" s="1978"/>
      <c r="J9" s="1978"/>
      <c r="K9" s="1978"/>
      <c r="L9" s="1978"/>
      <c r="M9" s="1978"/>
      <c r="N9" s="1978"/>
      <c r="O9" s="1979"/>
    </row>
    <row r="10" spans="1:15">
      <c r="A10" s="1972"/>
      <c r="B10" s="1973"/>
      <c r="C10" s="1973"/>
      <c r="D10" s="418" t="s">
        <v>554</v>
      </c>
      <c r="E10" s="419" t="s">
        <v>555</v>
      </c>
      <c r="F10" s="1976"/>
      <c r="G10" s="1977"/>
      <c r="H10" s="1978"/>
      <c r="I10" s="1978"/>
      <c r="J10" s="1978"/>
      <c r="K10" s="1978"/>
      <c r="L10" s="1978"/>
      <c r="M10" s="1978"/>
      <c r="N10" s="1978"/>
      <c r="O10" s="1979"/>
    </row>
    <row r="11" spans="1:15" ht="13.5" customHeight="1">
      <c r="A11" s="1972"/>
      <c r="B11" s="1973"/>
      <c r="C11" s="1973"/>
      <c r="D11" s="416"/>
      <c r="E11" s="417"/>
      <c r="F11" s="1976"/>
      <c r="G11" s="1977"/>
      <c r="H11" s="1978"/>
      <c r="I11" s="1978"/>
      <c r="J11" s="1978"/>
      <c r="K11" s="1978"/>
      <c r="L11" s="1978"/>
      <c r="M11" s="1978"/>
      <c r="N11" s="1978"/>
      <c r="O11" s="1979"/>
    </row>
    <row r="12" spans="1:15" ht="15.75" customHeight="1">
      <c r="A12" s="1974"/>
      <c r="B12" s="1975"/>
      <c r="C12" s="1975"/>
      <c r="D12" s="420"/>
      <c r="E12" s="421"/>
      <c r="F12" s="1976"/>
      <c r="G12" s="1977"/>
      <c r="H12" s="1978"/>
      <c r="I12" s="1978"/>
      <c r="J12" s="1978"/>
      <c r="K12" s="1978"/>
      <c r="L12" s="1978"/>
      <c r="M12" s="1978"/>
      <c r="N12" s="1978"/>
      <c r="O12" s="1979"/>
    </row>
    <row r="13" spans="1:15" ht="13.5" customHeight="1">
      <c r="A13" s="1980" t="s">
        <v>556</v>
      </c>
      <c r="B13" s="1981" t="s">
        <v>557</v>
      </c>
      <c r="C13" s="1983"/>
      <c r="D13" s="1983"/>
      <c r="E13" s="1985"/>
      <c r="F13" s="1976"/>
      <c r="G13" s="1991"/>
      <c r="H13" s="1992"/>
      <c r="I13" s="1992"/>
      <c r="J13" s="1992"/>
      <c r="K13" s="1992"/>
      <c r="L13" s="1992"/>
      <c r="M13" s="1992"/>
      <c r="N13" s="1992"/>
      <c r="O13" s="1993"/>
    </row>
    <row r="14" spans="1:15" ht="13.5" customHeight="1">
      <c r="A14" s="1980"/>
      <c r="B14" s="1982"/>
      <c r="C14" s="1984"/>
      <c r="D14" s="1984"/>
      <c r="E14" s="1986"/>
      <c r="F14" s="1976"/>
      <c r="G14" s="1994"/>
      <c r="H14" s="1995"/>
      <c r="I14" s="1995"/>
      <c r="J14" s="1995"/>
      <c r="K14" s="1995"/>
      <c r="L14" s="1995"/>
      <c r="M14" s="1995"/>
      <c r="N14" s="1995"/>
      <c r="O14" s="1996"/>
    </row>
    <row r="15" spans="1:15">
      <c r="A15" s="1980"/>
      <c r="B15" s="1989" t="s">
        <v>558</v>
      </c>
      <c r="C15" s="2003"/>
      <c r="D15" s="1983"/>
      <c r="E15" s="1985"/>
      <c r="F15" s="1976"/>
      <c r="G15" s="1994"/>
      <c r="H15" s="1995"/>
      <c r="I15" s="1995"/>
      <c r="J15" s="1995"/>
      <c r="K15" s="1995"/>
      <c r="L15" s="1995"/>
      <c r="M15" s="1995"/>
      <c r="N15" s="1995"/>
      <c r="O15" s="1996"/>
    </row>
    <row r="16" spans="1:15">
      <c r="A16" s="1980"/>
      <c r="B16" s="1989"/>
      <c r="C16" s="1987"/>
      <c r="D16" s="1984"/>
      <c r="E16" s="1986"/>
      <c r="F16" s="1976"/>
      <c r="G16" s="1994"/>
      <c r="H16" s="1995"/>
      <c r="I16" s="1995"/>
      <c r="J16" s="1995"/>
      <c r="K16" s="1995"/>
      <c r="L16" s="1995"/>
      <c r="M16" s="1995"/>
      <c r="N16" s="1995"/>
      <c r="O16" s="1996"/>
    </row>
    <row r="17" spans="1:15">
      <c r="A17" s="1980"/>
      <c r="B17" s="1989" t="s">
        <v>559</v>
      </c>
      <c r="C17" s="2003"/>
      <c r="D17" s="1983"/>
      <c r="E17" s="1985"/>
      <c r="F17" s="1976"/>
      <c r="G17" s="1994"/>
      <c r="H17" s="1995"/>
      <c r="I17" s="1995"/>
      <c r="J17" s="1995"/>
      <c r="K17" s="1995"/>
      <c r="L17" s="1995"/>
      <c r="M17" s="1995"/>
      <c r="N17" s="1995"/>
      <c r="O17" s="1996"/>
    </row>
    <row r="18" spans="1:15">
      <c r="A18" s="1980"/>
      <c r="B18" s="1989"/>
      <c r="C18" s="1987"/>
      <c r="D18" s="1984"/>
      <c r="E18" s="1986"/>
      <c r="F18" s="1976"/>
      <c r="G18" s="1994"/>
      <c r="H18" s="1995"/>
      <c r="I18" s="1995"/>
      <c r="J18" s="1995"/>
      <c r="K18" s="1995"/>
      <c r="L18" s="1995"/>
      <c r="M18" s="1995"/>
      <c r="N18" s="1995"/>
      <c r="O18" s="1996"/>
    </row>
    <row r="19" spans="1:15">
      <c r="A19" s="1980"/>
      <c r="B19" s="1989" t="s">
        <v>560</v>
      </c>
      <c r="C19" s="1987"/>
      <c r="D19" s="1987"/>
      <c r="E19" s="1988"/>
      <c r="F19" s="1976"/>
      <c r="G19" s="1994"/>
      <c r="H19" s="1995"/>
      <c r="I19" s="1995"/>
      <c r="J19" s="1995"/>
      <c r="K19" s="1995"/>
      <c r="L19" s="1995"/>
      <c r="M19" s="1995"/>
      <c r="N19" s="1995"/>
      <c r="O19" s="1996"/>
    </row>
    <row r="20" spans="1:15" ht="14.25" customHeight="1">
      <c r="A20" s="1980"/>
      <c r="B20" s="1989"/>
      <c r="C20" s="1987"/>
      <c r="D20" s="1987"/>
      <c r="E20" s="1988"/>
      <c r="F20" s="1976"/>
      <c r="G20" s="1994"/>
      <c r="H20" s="1995"/>
      <c r="I20" s="1995"/>
      <c r="J20" s="1995"/>
      <c r="K20" s="1995"/>
      <c r="L20" s="1995"/>
      <c r="M20" s="1995"/>
      <c r="N20" s="1995"/>
      <c r="O20" s="1996"/>
    </row>
    <row r="21" spans="1:15">
      <c r="A21" s="1980"/>
      <c r="B21" s="1989" t="s">
        <v>561</v>
      </c>
      <c r="C21" s="1987"/>
      <c r="D21" s="1987"/>
      <c r="E21" s="1988"/>
      <c r="F21" s="1976"/>
      <c r="G21" s="1994"/>
      <c r="H21" s="1995"/>
      <c r="I21" s="1995"/>
      <c r="J21" s="1995"/>
      <c r="K21" s="1995"/>
      <c r="L21" s="1995"/>
      <c r="M21" s="1995"/>
      <c r="N21" s="1995"/>
      <c r="O21" s="1996"/>
    </row>
    <row r="22" spans="1:15" ht="14.25" customHeight="1">
      <c r="A22" s="1980"/>
      <c r="B22" s="1989"/>
      <c r="C22" s="1987"/>
      <c r="D22" s="1987"/>
      <c r="E22" s="1988"/>
      <c r="F22" s="1976"/>
      <c r="G22" s="1994"/>
      <c r="H22" s="1995"/>
      <c r="I22" s="1995"/>
      <c r="J22" s="1995"/>
      <c r="K22" s="1995"/>
      <c r="L22" s="1995"/>
      <c r="M22" s="1995"/>
      <c r="N22" s="1995"/>
      <c r="O22" s="1996"/>
    </row>
    <row r="23" spans="1:15" ht="13.5" customHeight="1">
      <c r="A23" s="1980"/>
      <c r="B23" s="1981" t="s">
        <v>562</v>
      </c>
      <c r="C23" s="1990"/>
      <c r="D23" s="1990"/>
      <c r="E23" s="1985"/>
      <c r="F23" s="1976"/>
      <c r="G23" s="1994"/>
      <c r="H23" s="1995"/>
      <c r="I23" s="1995"/>
      <c r="J23" s="1995"/>
      <c r="K23" s="1995"/>
      <c r="L23" s="1995"/>
      <c r="M23" s="1995"/>
      <c r="N23" s="1995"/>
      <c r="O23" s="1996"/>
    </row>
    <row r="24" spans="1:15">
      <c r="A24" s="1980"/>
      <c r="B24" s="2004"/>
      <c r="C24" s="1984"/>
      <c r="D24" s="1984"/>
      <c r="E24" s="1986"/>
      <c r="F24" s="1976"/>
      <c r="G24" s="1994"/>
      <c r="H24" s="1995"/>
      <c r="I24" s="1995"/>
      <c r="J24" s="1995"/>
      <c r="K24" s="1995"/>
      <c r="L24" s="1995"/>
      <c r="M24" s="1995"/>
      <c r="N24" s="1995"/>
      <c r="O24" s="1996"/>
    </row>
    <row r="25" spans="1:15" ht="13.5" customHeight="1">
      <c r="A25" s="1980" t="s">
        <v>563</v>
      </c>
      <c r="B25" s="1981" t="s">
        <v>557</v>
      </c>
      <c r="C25" s="1983"/>
      <c r="D25" s="1983"/>
      <c r="E25" s="2005"/>
      <c r="F25" s="1976"/>
      <c r="G25" s="1997"/>
      <c r="H25" s="1998"/>
      <c r="I25" s="1998"/>
      <c r="J25" s="1998"/>
      <c r="K25" s="1998"/>
      <c r="L25" s="1998"/>
      <c r="M25" s="1998"/>
      <c r="N25" s="1998"/>
      <c r="O25" s="1999"/>
    </row>
    <row r="26" spans="1:15" ht="13.5" customHeight="1">
      <c r="A26" s="1980"/>
      <c r="B26" s="1982"/>
      <c r="C26" s="1984"/>
      <c r="D26" s="1984"/>
      <c r="E26" s="2005"/>
      <c r="F26" s="1976"/>
      <c r="G26" s="1997"/>
      <c r="H26" s="1998"/>
      <c r="I26" s="1998"/>
      <c r="J26" s="1998"/>
      <c r="K26" s="1998"/>
      <c r="L26" s="1998"/>
      <c r="M26" s="1998"/>
      <c r="N26" s="1998"/>
      <c r="O26" s="1999"/>
    </row>
    <row r="27" spans="1:15">
      <c r="A27" s="1980"/>
      <c r="B27" s="1989" t="s">
        <v>558</v>
      </c>
      <c r="C27" s="2003"/>
      <c r="D27" s="1983"/>
      <c r="E27" s="2005"/>
      <c r="F27" s="1976"/>
      <c r="G27" s="1997"/>
      <c r="H27" s="1998"/>
      <c r="I27" s="1998"/>
      <c r="J27" s="1998"/>
      <c r="K27" s="1998"/>
      <c r="L27" s="1998"/>
      <c r="M27" s="1998"/>
      <c r="N27" s="1998"/>
      <c r="O27" s="1999"/>
    </row>
    <row r="28" spans="1:15">
      <c r="A28" s="1980"/>
      <c r="B28" s="1989"/>
      <c r="C28" s="1987"/>
      <c r="D28" s="1984"/>
      <c r="E28" s="2005"/>
      <c r="F28" s="1976"/>
      <c r="G28" s="1997"/>
      <c r="H28" s="1998"/>
      <c r="I28" s="1998"/>
      <c r="J28" s="1998"/>
      <c r="K28" s="1998"/>
      <c r="L28" s="1998"/>
      <c r="M28" s="1998"/>
      <c r="N28" s="1998"/>
      <c r="O28" s="1999"/>
    </row>
    <row r="29" spans="1:15">
      <c r="A29" s="1980"/>
      <c r="B29" s="1989" t="s">
        <v>559</v>
      </c>
      <c r="C29" s="2003"/>
      <c r="D29" s="1983"/>
      <c r="E29" s="2005"/>
      <c r="F29" s="1976"/>
      <c r="G29" s="1997"/>
      <c r="H29" s="1998"/>
      <c r="I29" s="1998"/>
      <c r="J29" s="1998"/>
      <c r="K29" s="1998"/>
      <c r="L29" s="1998"/>
      <c r="M29" s="1998"/>
      <c r="N29" s="1998"/>
      <c r="O29" s="1999"/>
    </row>
    <row r="30" spans="1:15">
      <c r="A30" s="1980"/>
      <c r="B30" s="1989"/>
      <c r="C30" s="1987"/>
      <c r="D30" s="1984"/>
      <c r="E30" s="2005"/>
      <c r="F30" s="1976"/>
      <c r="G30" s="1997"/>
      <c r="H30" s="1998"/>
      <c r="I30" s="1998"/>
      <c r="J30" s="1998"/>
      <c r="K30" s="1998"/>
      <c r="L30" s="1998"/>
      <c r="M30" s="1998"/>
      <c r="N30" s="1998"/>
      <c r="O30" s="1999"/>
    </row>
    <row r="31" spans="1:15">
      <c r="A31" s="1980"/>
      <c r="B31" s="1989" t="s">
        <v>560</v>
      </c>
      <c r="C31" s="1987"/>
      <c r="D31" s="1987"/>
      <c r="E31" s="2005"/>
      <c r="F31" s="1976"/>
      <c r="G31" s="1997"/>
      <c r="H31" s="1998"/>
      <c r="I31" s="1998"/>
      <c r="J31" s="1998"/>
      <c r="K31" s="1998"/>
      <c r="L31" s="1998"/>
      <c r="M31" s="1998"/>
      <c r="N31" s="1998"/>
      <c r="O31" s="1999"/>
    </row>
    <row r="32" spans="1:15">
      <c r="A32" s="1980"/>
      <c r="B32" s="1989"/>
      <c r="C32" s="1987"/>
      <c r="D32" s="1987"/>
      <c r="E32" s="2005"/>
      <c r="F32" s="1976"/>
      <c r="G32" s="1997"/>
      <c r="H32" s="1998"/>
      <c r="I32" s="1998"/>
      <c r="J32" s="1998"/>
      <c r="K32" s="1998"/>
      <c r="L32" s="1998"/>
      <c r="M32" s="1998"/>
      <c r="N32" s="1998"/>
      <c r="O32" s="1999"/>
    </row>
    <row r="33" spans="1:15">
      <c r="A33" s="1980"/>
      <c r="B33" s="1989" t="s">
        <v>561</v>
      </c>
      <c r="C33" s="1987"/>
      <c r="D33" s="1987"/>
      <c r="E33" s="2005"/>
      <c r="F33" s="1976"/>
      <c r="G33" s="1997"/>
      <c r="H33" s="1998"/>
      <c r="I33" s="1998"/>
      <c r="J33" s="1998"/>
      <c r="K33" s="1998"/>
      <c r="L33" s="1998"/>
      <c r="M33" s="1998"/>
      <c r="N33" s="1998"/>
      <c r="O33" s="1999"/>
    </row>
    <row r="34" spans="1:15" ht="14.25" customHeight="1">
      <c r="A34" s="1980"/>
      <c r="B34" s="1989"/>
      <c r="C34" s="1987"/>
      <c r="D34" s="1987"/>
      <c r="E34" s="2005"/>
      <c r="F34" s="1976"/>
      <c r="G34" s="1997"/>
      <c r="H34" s="1998"/>
      <c r="I34" s="1998"/>
      <c r="J34" s="1998"/>
      <c r="K34" s="1998"/>
      <c r="L34" s="1998"/>
      <c r="M34" s="1998"/>
      <c r="N34" s="1998"/>
      <c r="O34" s="1999"/>
    </row>
    <row r="35" spans="1:15" ht="13.5" customHeight="1">
      <c r="A35" s="1980"/>
      <c r="B35" s="1981" t="s">
        <v>562</v>
      </c>
      <c r="C35" s="1990"/>
      <c r="D35" s="1990"/>
      <c r="E35" s="422"/>
      <c r="F35" s="1976"/>
      <c r="G35" s="1997"/>
      <c r="H35" s="1998"/>
      <c r="I35" s="1998"/>
      <c r="J35" s="1998"/>
      <c r="K35" s="1998"/>
      <c r="L35" s="1998"/>
      <c r="M35" s="1998"/>
      <c r="N35" s="1998"/>
      <c r="O35" s="1999"/>
    </row>
    <row r="36" spans="1:15">
      <c r="A36" s="1980"/>
      <c r="B36" s="2004"/>
      <c r="C36" s="1984"/>
      <c r="D36" s="1984"/>
      <c r="E36" s="423"/>
      <c r="F36" s="1976"/>
      <c r="G36" s="2000"/>
      <c r="H36" s="2001"/>
      <c r="I36" s="2001"/>
      <c r="J36" s="2001"/>
      <c r="K36" s="2001"/>
      <c r="L36" s="2001"/>
      <c r="M36" s="2001"/>
      <c r="N36" s="2001"/>
      <c r="O36" s="2002"/>
    </row>
  </sheetData>
  <mergeCells count="58">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 ref="F25:F36"/>
    <mergeCell ref="B27:B28"/>
    <mergeCell ref="C27:C28"/>
    <mergeCell ref="D27:D28"/>
    <mergeCell ref="E27:E28"/>
    <mergeCell ref="E33:E34"/>
    <mergeCell ref="B35:B36"/>
    <mergeCell ref="C35:C36"/>
    <mergeCell ref="D35:D36"/>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A13:A24"/>
    <mergeCell ref="B13:B14"/>
    <mergeCell ref="C13:C14"/>
    <mergeCell ref="D13:D14"/>
    <mergeCell ref="E13:E14"/>
    <mergeCell ref="C19:C20"/>
    <mergeCell ref="D19:D20"/>
    <mergeCell ref="E19:E20"/>
    <mergeCell ref="B21:B22"/>
    <mergeCell ref="D23:D24"/>
    <mergeCell ref="E23:E24"/>
    <mergeCell ref="A2:I2"/>
    <mergeCell ref="F4:I4"/>
    <mergeCell ref="F6:I6"/>
    <mergeCell ref="A8:C12"/>
    <mergeCell ref="F8:F12"/>
    <mergeCell ref="G8:O12"/>
  </mergeCells>
  <phoneticPr fontId="3"/>
  <printOptions horizontalCentered="1"/>
  <pageMargins left="0.70866141732283472" right="0.70866141732283472" top="0.74803149606299213" bottom="0.74803149606299213" header="0.31496062992125984" footer="0.31496062992125984"/>
  <pageSetup paperSize="9" scale="86"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FFFF00"/>
  </sheetPr>
  <dimension ref="A1:H18"/>
  <sheetViews>
    <sheetView zoomScaleNormal="100" zoomScaleSheetLayoutView="75" workbookViewId="0">
      <selection activeCell="D9" sqref="D9"/>
    </sheetView>
  </sheetViews>
  <sheetFormatPr defaultRowHeight="18.75"/>
  <cols>
    <col min="1" max="1" width="9.5" style="812" customWidth="1"/>
    <col min="2" max="2" width="10.5" style="812" customWidth="1"/>
    <col min="3" max="3" width="10.375" style="812" customWidth="1"/>
    <col min="4" max="4" width="27.75" style="812" customWidth="1"/>
    <col min="5" max="5" width="31.25" style="812" customWidth="1"/>
    <col min="6" max="7" width="7.75" style="812" customWidth="1"/>
    <col min="8" max="8" width="13.375" style="812" customWidth="1"/>
    <col min="9" max="16384" width="9" style="812"/>
  </cols>
  <sheetData>
    <row r="1" spans="1:8">
      <c r="A1" s="775"/>
      <c r="B1" s="820"/>
      <c r="C1" s="820"/>
    </row>
    <row r="2" spans="1:8" ht="25.5">
      <c r="A2" s="2006" t="s">
        <v>1345</v>
      </c>
      <c r="B2" s="2006"/>
      <c r="C2" s="2006"/>
      <c r="D2" s="2006"/>
      <c r="E2" s="2006"/>
      <c r="F2" s="2006"/>
      <c r="G2" s="2006"/>
      <c r="H2" s="2006"/>
    </row>
    <row r="3" spans="1:8">
      <c r="A3" s="813"/>
      <c r="B3" s="813"/>
      <c r="C3" s="813"/>
      <c r="D3" s="813"/>
      <c r="E3" s="813"/>
      <c r="F3" s="813"/>
      <c r="G3" s="813"/>
      <c r="H3" s="813"/>
    </row>
    <row r="4" spans="1:8">
      <c r="A4" s="1902" t="s">
        <v>1339</v>
      </c>
      <c r="B4" s="1904" t="s">
        <v>1328</v>
      </c>
      <c r="C4" s="1905"/>
      <c r="D4" s="1906" t="s">
        <v>1340</v>
      </c>
      <c r="E4" s="2007" t="s">
        <v>1341</v>
      </c>
      <c r="F4" s="2009" t="s">
        <v>1342</v>
      </c>
      <c r="G4" s="1911"/>
      <c r="H4" s="1912" t="s">
        <v>1334</v>
      </c>
    </row>
    <row r="5" spans="1:8">
      <c r="A5" s="1903"/>
      <c r="B5" s="814" t="s">
        <v>1335</v>
      </c>
      <c r="C5" s="815"/>
      <c r="D5" s="1907"/>
      <c r="E5" s="2008"/>
      <c r="F5" s="821" t="s">
        <v>1343</v>
      </c>
      <c r="G5" s="817" t="s">
        <v>1344</v>
      </c>
      <c r="H5" s="1913"/>
    </row>
    <row r="6" spans="1:8" ht="30" customHeight="1">
      <c r="A6" s="818"/>
      <c r="B6" s="1914"/>
      <c r="C6" s="1915"/>
      <c r="D6" s="818"/>
      <c r="E6" s="818"/>
      <c r="F6" s="818"/>
      <c r="G6" s="819"/>
      <c r="H6" s="818"/>
    </row>
    <row r="7" spans="1:8" ht="30" customHeight="1">
      <c r="A7" s="818"/>
      <c r="B7" s="1916"/>
      <c r="C7" s="1917"/>
      <c r="D7" s="818"/>
      <c r="E7" s="818"/>
      <c r="F7" s="818"/>
      <c r="G7" s="818"/>
      <c r="H7" s="818"/>
    </row>
    <row r="8" spans="1:8" ht="30" customHeight="1">
      <c r="A8" s="818"/>
      <c r="B8" s="1899"/>
      <c r="C8" s="1900"/>
      <c r="D8" s="818"/>
      <c r="E8" s="818"/>
      <c r="F8" s="818"/>
      <c r="G8" s="818"/>
      <c r="H8" s="818"/>
    </row>
    <row r="9" spans="1:8" ht="30" customHeight="1">
      <c r="A9" s="818"/>
      <c r="B9" s="1899"/>
      <c r="C9" s="1900"/>
      <c r="D9" s="818"/>
      <c r="E9" s="818" t="s">
        <v>1338</v>
      </c>
      <c r="F9" s="818"/>
      <c r="G9" s="818"/>
      <c r="H9" s="818"/>
    </row>
    <row r="10" spans="1:8" ht="30" customHeight="1">
      <c r="A10" s="818"/>
      <c r="B10" s="1899"/>
      <c r="C10" s="1900"/>
      <c r="D10" s="818"/>
      <c r="E10" s="818"/>
      <c r="F10" s="818"/>
      <c r="G10" s="818"/>
      <c r="H10" s="818"/>
    </row>
    <row r="11" spans="1:8" ht="30" customHeight="1">
      <c r="A11" s="818"/>
      <c r="B11" s="1899"/>
      <c r="C11" s="1900"/>
      <c r="D11" s="818"/>
      <c r="E11" s="818"/>
      <c r="F11" s="818"/>
      <c r="G11" s="818"/>
      <c r="H11" s="818"/>
    </row>
    <row r="12" spans="1:8" ht="30" customHeight="1">
      <c r="A12" s="818"/>
      <c r="B12" s="1899"/>
      <c r="C12" s="1900"/>
      <c r="D12" s="818"/>
      <c r="E12" s="818"/>
      <c r="F12" s="818"/>
      <c r="G12" s="818"/>
      <c r="H12" s="818"/>
    </row>
    <row r="13" spans="1:8" ht="30" customHeight="1">
      <c r="A13" s="818"/>
      <c r="B13" s="1899"/>
      <c r="C13" s="1900"/>
      <c r="D13" s="818"/>
      <c r="E13" s="818"/>
      <c r="F13" s="818"/>
      <c r="G13" s="818"/>
      <c r="H13" s="818"/>
    </row>
    <row r="14" spans="1:8" ht="30" customHeight="1">
      <c r="A14" s="818"/>
      <c r="B14" s="1899"/>
      <c r="C14" s="1900"/>
      <c r="D14" s="818"/>
      <c r="E14" s="818"/>
      <c r="F14" s="818"/>
      <c r="G14" s="818"/>
      <c r="H14" s="818"/>
    </row>
    <row r="15" spans="1:8" ht="30" customHeight="1">
      <c r="A15" s="818"/>
      <c r="B15" s="1899"/>
      <c r="C15" s="1900"/>
      <c r="D15" s="818"/>
      <c r="E15" s="818"/>
      <c r="F15" s="818"/>
      <c r="G15" s="818"/>
      <c r="H15" s="818"/>
    </row>
    <row r="16" spans="1:8" ht="30" customHeight="1">
      <c r="A16" s="818"/>
      <c r="B16" s="1899"/>
      <c r="C16" s="1900"/>
      <c r="D16" s="818"/>
      <c r="E16" s="818"/>
      <c r="F16" s="818"/>
      <c r="G16" s="818"/>
      <c r="H16" s="818"/>
    </row>
    <row r="17" spans="1:8" ht="30" customHeight="1">
      <c r="A17" s="818"/>
      <c r="B17" s="1899"/>
      <c r="C17" s="1900"/>
      <c r="D17" s="818"/>
      <c r="E17" s="818"/>
      <c r="F17" s="818"/>
      <c r="G17" s="818"/>
      <c r="H17" s="818"/>
    </row>
    <row r="18" spans="1:8" ht="30" customHeight="1">
      <c r="A18" s="818"/>
      <c r="B18" s="1899"/>
      <c r="C18" s="1900"/>
      <c r="D18" s="818"/>
      <c r="E18" s="818"/>
      <c r="F18" s="818"/>
      <c r="G18" s="818"/>
      <c r="H18" s="818"/>
    </row>
  </sheetData>
  <mergeCells count="20">
    <mergeCell ref="B18:C18"/>
    <mergeCell ref="B12:C12"/>
    <mergeCell ref="B13:C13"/>
    <mergeCell ref="B14:C14"/>
    <mergeCell ref="B15:C15"/>
    <mergeCell ref="B16:C16"/>
    <mergeCell ref="B17:C17"/>
    <mergeCell ref="B11:C11"/>
    <mergeCell ref="A2:H2"/>
    <mergeCell ref="A4:A5"/>
    <mergeCell ref="B4:C4"/>
    <mergeCell ref="D4:D5"/>
    <mergeCell ref="E4:E5"/>
    <mergeCell ref="F4:G4"/>
    <mergeCell ref="H4:H5"/>
    <mergeCell ref="B6:C6"/>
    <mergeCell ref="B7:C7"/>
    <mergeCell ref="B8:C8"/>
    <mergeCell ref="B9:C9"/>
    <mergeCell ref="B10:C10"/>
  </mergeCells>
  <phoneticPr fontId="3"/>
  <printOptions horizontalCentered="1" verticalCentered="1"/>
  <pageMargins left="0.76" right="0.73" top="0.88" bottom="0.8" header="0.51181102362204722" footer="0.51181102362204722"/>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kumamotoken1_2">
    <tabColor theme="1"/>
    <pageSetUpPr fitToPage="1"/>
  </sheetPr>
  <dimension ref="A1:Y27"/>
  <sheetViews>
    <sheetView showGridLines="0" view="pageBreakPreview" zoomScale="95" zoomScaleNormal="95" zoomScaleSheetLayoutView="95" workbookViewId="0">
      <selection activeCell="A12" sqref="A12"/>
    </sheetView>
  </sheetViews>
  <sheetFormatPr defaultColWidth="3.25" defaultRowHeight="13.5"/>
  <cols>
    <col min="1" max="16384" width="3.25" style="18"/>
  </cols>
  <sheetData>
    <row r="1" spans="1:25">
      <c r="A1" s="18" t="s">
        <v>21</v>
      </c>
    </row>
    <row r="3" spans="1:25">
      <c r="S3" s="19" t="s">
        <v>22</v>
      </c>
      <c r="T3" s="1043"/>
      <c r="U3" s="1043"/>
      <c r="V3" s="1043"/>
      <c r="W3" s="1043"/>
      <c r="X3" s="1043"/>
      <c r="Y3" s="1043"/>
    </row>
    <row r="7" spans="1:25" ht="30" customHeight="1">
      <c r="A7" s="1044" t="s">
        <v>23</v>
      </c>
      <c r="B7" s="1044"/>
      <c r="C7" s="1044"/>
      <c r="D7" s="1044"/>
      <c r="E7" s="1044"/>
      <c r="F7" s="1044"/>
      <c r="G7" s="1044"/>
      <c r="H7" s="1044"/>
      <c r="I7" s="1044"/>
      <c r="J7" s="1044"/>
      <c r="K7" s="1044"/>
      <c r="L7" s="1044"/>
      <c r="M7" s="1044"/>
      <c r="N7" s="1044"/>
      <c r="O7" s="1044"/>
      <c r="P7" s="1044"/>
      <c r="Q7" s="1044"/>
      <c r="R7" s="1044"/>
      <c r="S7" s="1044"/>
      <c r="T7" s="1044"/>
      <c r="U7" s="1044"/>
      <c r="V7" s="1044"/>
      <c r="W7" s="1044"/>
      <c r="X7" s="1044"/>
      <c r="Y7" s="1044"/>
    </row>
    <row r="12" spans="1:25">
      <c r="A12" s="18" t="s">
        <v>24</v>
      </c>
      <c r="F12" s="20"/>
      <c r="G12" s="20"/>
      <c r="H12" s="20"/>
      <c r="I12" s="20"/>
      <c r="J12" s="20"/>
      <c r="K12" s="20"/>
      <c r="L12" s="18" t="s">
        <v>25</v>
      </c>
    </row>
    <row r="15" spans="1:25" ht="27" customHeight="1">
      <c r="C15" s="1045" t="s">
        <v>26</v>
      </c>
      <c r="D15" s="1045"/>
      <c r="E15" s="1045"/>
      <c r="F15" s="1045"/>
      <c r="G15" s="1045"/>
      <c r="H15" s="1045"/>
      <c r="I15" s="1046"/>
      <c r="J15" s="1046"/>
      <c r="K15" s="1046"/>
      <c r="L15" s="1046"/>
      <c r="M15" s="1046"/>
      <c r="N15" s="1046"/>
      <c r="O15" s="1046"/>
      <c r="P15" s="1046"/>
      <c r="Q15" s="1046"/>
      <c r="R15" s="1046"/>
      <c r="S15" s="1046"/>
      <c r="T15" s="1046"/>
      <c r="U15" s="1046"/>
      <c r="V15" s="1046"/>
      <c r="W15" s="1046"/>
      <c r="X15" s="1046"/>
    </row>
    <row r="16" spans="1:25" ht="27" customHeight="1">
      <c r="I16" s="1046"/>
      <c r="J16" s="1046"/>
      <c r="K16" s="1046"/>
      <c r="L16" s="1046"/>
      <c r="M16" s="1046"/>
      <c r="N16" s="1046"/>
      <c r="O16" s="1046"/>
      <c r="P16" s="1046"/>
      <c r="Q16" s="1046"/>
      <c r="R16" s="1046"/>
      <c r="S16" s="1046"/>
      <c r="T16" s="1046"/>
      <c r="U16" s="1046"/>
      <c r="V16" s="1046"/>
      <c r="W16" s="1046"/>
      <c r="X16" s="1046"/>
    </row>
    <row r="17" spans="1:24" ht="27" customHeight="1">
      <c r="C17" s="1045" t="s">
        <v>27</v>
      </c>
      <c r="D17" s="1045"/>
      <c r="E17" s="1045"/>
      <c r="F17" s="1045"/>
      <c r="G17" s="1045"/>
      <c r="H17" s="1045"/>
      <c r="I17" s="1046"/>
      <c r="J17" s="1046"/>
      <c r="K17" s="1046"/>
      <c r="L17" s="1046"/>
      <c r="M17" s="1046"/>
      <c r="N17" s="1046"/>
      <c r="O17" s="1046"/>
      <c r="P17" s="1046"/>
      <c r="Q17" s="1046"/>
      <c r="R17" s="1046"/>
      <c r="S17" s="1046"/>
      <c r="T17" s="1046"/>
      <c r="U17" s="1046"/>
      <c r="V17" s="1046"/>
      <c r="W17" s="1046"/>
      <c r="X17" s="1046"/>
    </row>
    <row r="18" spans="1:24" ht="27" customHeight="1">
      <c r="I18" s="1046"/>
      <c r="J18" s="1046"/>
      <c r="K18" s="1046"/>
      <c r="L18" s="1046"/>
      <c r="M18" s="1046"/>
      <c r="N18" s="1046"/>
      <c r="O18" s="1046"/>
      <c r="P18" s="1046"/>
      <c r="Q18" s="1046"/>
      <c r="R18" s="1046"/>
      <c r="S18" s="1046"/>
      <c r="T18" s="1046"/>
      <c r="U18" s="1046"/>
      <c r="V18" s="1046"/>
      <c r="W18" s="1046"/>
      <c r="X18" s="1046"/>
    </row>
    <row r="19" spans="1:24" ht="27" customHeight="1">
      <c r="C19" s="1045" t="s">
        <v>28</v>
      </c>
      <c r="D19" s="1045"/>
      <c r="E19" s="1045"/>
      <c r="F19" s="1045"/>
      <c r="G19" s="1045"/>
      <c r="H19" s="1045"/>
      <c r="I19" s="1046"/>
      <c r="J19" s="1046"/>
      <c r="K19" s="1046"/>
      <c r="L19" s="1046"/>
      <c r="M19" s="1046"/>
      <c r="N19" s="1046"/>
      <c r="O19" s="1046"/>
      <c r="P19" s="1046"/>
      <c r="Q19" s="1046"/>
      <c r="R19" s="1046"/>
      <c r="S19" s="1046"/>
      <c r="T19" s="1046"/>
      <c r="U19" s="1046"/>
      <c r="V19" s="1046"/>
      <c r="W19" s="1046"/>
      <c r="X19" s="1046"/>
    </row>
    <row r="20" spans="1:24" ht="27" customHeight="1">
      <c r="I20" s="1046"/>
      <c r="J20" s="1046"/>
      <c r="K20" s="1046"/>
      <c r="L20" s="1046"/>
      <c r="M20" s="1046"/>
      <c r="N20" s="1046"/>
      <c r="O20" s="1046"/>
      <c r="P20" s="1046"/>
      <c r="Q20" s="1046"/>
      <c r="R20" s="1046"/>
      <c r="S20" s="1046"/>
      <c r="T20" s="1046"/>
      <c r="U20" s="1046"/>
      <c r="V20" s="1046"/>
      <c r="W20" s="1046"/>
      <c r="X20" s="1046"/>
    </row>
    <row r="21" spans="1:24" ht="27" customHeight="1">
      <c r="C21" s="1045" t="s">
        <v>29</v>
      </c>
      <c r="D21" s="1045"/>
      <c r="E21" s="1045"/>
      <c r="F21" s="1045"/>
      <c r="G21" s="1045"/>
      <c r="H21" s="1045"/>
      <c r="I21" s="1046"/>
      <c r="J21" s="1046"/>
      <c r="K21" s="1046"/>
      <c r="L21" s="1046"/>
      <c r="M21" s="1046"/>
      <c r="N21" s="1046"/>
      <c r="O21" s="1046"/>
      <c r="P21" s="1046"/>
      <c r="Q21" s="1046"/>
      <c r="R21" s="1046"/>
      <c r="S21" s="1046"/>
      <c r="T21" s="1046"/>
      <c r="U21" s="1046"/>
      <c r="V21" s="1046"/>
      <c r="W21" s="1046"/>
      <c r="X21" s="1046"/>
    </row>
    <row r="22" spans="1:24" ht="27" customHeight="1">
      <c r="I22" s="1046"/>
      <c r="J22" s="1046"/>
      <c r="K22" s="1046"/>
      <c r="L22" s="1046"/>
      <c r="M22" s="1046"/>
      <c r="N22" s="1046"/>
      <c r="O22" s="1046"/>
      <c r="P22" s="1046"/>
      <c r="Q22" s="1046"/>
      <c r="R22" s="1046"/>
      <c r="S22" s="1046"/>
      <c r="T22" s="1046"/>
      <c r="U22" s="1046"/>
      <c r="V22" s="1046"/>
      <c r="W22" s="1046"/>
      <c r="X22" s="1046"/>
    </row>
    <row r="23" spans="1:24" ht="27" customHeight="1">
      <c r="C23" s="1045" t="s">
        <v>30</v>
      </c>
      <c r="D23" s="1045"/>
      <c r="E23" s="1045"/>
      <c r="F23" s="1045"/>
      <c r="G23" s="1045"/>
      <c r="H23" s="1045"/>
      <c r="I23" s="1046"/>
      <c r="J23" s="1046"/>
      <c r="K23" s="1046"/>
      <c r="L23" s="1046"/>
      <c r="M23" s="1046"/>
      <c r="N23" s="1046"/>
      <c r="O23" s="1046"/>
      <c r="P23" s="1046"/>
      <c r="Q23" s="1046"/>
      <c r="R23" s="1046"/>
      <c r="S23" s="1046"/>
      <c r="T23" s="1046"/>
      <c r="U23" s="1046"/>
      <c r="V23" s="1046"/>
      <c r="W23" s="1046"/>
      <c r="X23" s="1046"/>
    </row>
    <row r="24" spans="1:24" ht="30" customHeight="1">
      <c r="I24" s="1046"/>
      <c r="J24" s="1046"/>
      <c r="K24" s="1046"/>
      <c r="L24" s="1046"/>
      <c r="M24" s="1046"/>
      <c r="N24" s="1046"/>
      <c r="O24" s="1046"/>
      <c r="P24" s="1046"/>
      <c r="Q24" s="1046"/>
      <c r="R24" s="1046"/>
      <c r="S24" s="1046"/>
      <c r="T24" s="1046"/>
      <c r="U24" s="1046"/>
      <c r="V24" s="1046"/>
      <c r="W24" s="1046"/>
      <c r="X24" s="1046"/>
    </row>
    <row r="25" spans="1:24" ht="30" customHeight="1">
      <c r="C25" s="1045" t="s">
        <v>31</v>
      </c>
      <c r="D25" s="1045"/>
      <c r="E25" s="1045"/>
      <c r="F25" s="1045"/>
      <c r="G25" s="1045"/>
      <c r="H25" s="1045"/>
    </row>
    <row r="26" spans="1:24" ht="30" customHeight="1">
      <c r="A26" s="22"/>
      <c r="B26" s="22"/>
      <c r="C26" s="22"/>
      <c r="D26" s="22"/>
      <c r="E26" s="22"/>
      <c r="F26" s="22"/>
      <c r="G26" s="22"/>
      <c r="H26" s="22"/>
      <c r="I26" s="22"/>
      <c r="J26" s="22"/>
      <c r="K26" s="22"/>
      <c r="L26" s="22"/>
      <c r="M26" s="22"/>
      <c r="N26" s="22"/>
      <c r="O26" s="22"/>
      <c r="P26" s="22"/>
      <c r="Q26" s="22"/>
      <c r="R26" s="22"/>
      <c r="S26" s="22"/>
      <c r="T26" s="22"/>
      <c r="U26" s="22"/>
      <c r="V26" s="22"/>
      <c r="W26" s="22"/>
      <c r="X26" s="22"/>
    </row>
    <row r="27" spans="1:24" ht="30" customHeight="1">
      <c r="M27" s="18" t="s">
        <v>32</v>
      </c>
    </row>
  </sheetData>
  <mergeCells count="13">
    <mergeCell ref="C25:H25"/>
    <mergeCell ref="C19:H19"/>
    <mergeCell ref="I19:X20"/>
    <mergeCell ref="C21:H21"/>
    <mergeCell ref="I21:X22"/>
    <mergeCell ref="C23:H23"/>
    <mergeCell ref="I23:X24"/>
    <mergeCell ref="T3:Y3"/>
    <mergeCell ref="A7:Y7"/>
    <mergeCell ref="C15:H15"/>
    <mergeCell ref="I15:X16"/>
    <mergeCell ref="C17:H17"/>
    <mergeCell ref="I17:X18"/>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kumamotoken32">
    <pageSetUpPr fitToPage="1"/>
  </sheetPr>
  <dimension ref="A1:P32"/>
  <sheetViews>
    <sheetView showGridLines="0" view="pageBreakPreview" zoomScale="95" zoomScaleNormal="95" zoomScaleSheetLayoutView="95" workbookViewId="0">
      <selection activeCell="O16" sqref="O16"/>
    </sheetView>
  </sheetViews>
  <sheetFormatPr defaultRowHeight="13.5"/>
  <cols>
    <col min="1" max="1" width="12.5" style="353" customWidth="1"/>
    <col min="2" max="3" width="6.75" style="353" bestFit="1" customWidth="1"/>
    <col min="4" max="4" width="6.75" style="353" customWidth="1"/>
    <col min="5" max="5" width="12.5" style="353" customWidth="1"/>
    <col min="6" max="7" width="6.75" style="353" bestFit="1" customWidth="1"/>
    <col min="8" max="8" width="6.75" style="353" customWidth="1"/>
    <col min="9" max="9" width="12.5" style="353" customWidth="1"/>
    <col min="10" max="11" width="6.75" style="353" bestFit="1" customWidth="1"/>
    <col min="12" max="12" width="6.75" style="353" customWidth="1"/>
    <col min="13" max="13" width="12.5" style="353" customWidth="1"/>
    <col min="14" max="15" width="6.75" style="353" bestFit="1" customWidth="1"/>
    <col min="16" max="16" width="6.75" style="353" customWidth="1"/>
    <col min="17" max="256" width="9" style="353"/>
    <col min="257" max="257" width="12.5" style="353" customWidth="1"/>
    <col min="258" max="259" width="6.75" style="353" bestFit="1" customWidth="1"/>
    <col min="260" max="260" width="6.75" style="353" customWidth="1"/>
    <col min="261" max="261" width="12.5" style="353" customWidth="1"/>
    <col min="262" max="263" width="6.75" style="353" bestFit="1" customWidth="1"/>
    <col min="264" max="264" width="6.75" style="353" customWidth="1"/>
    <col min="265" max="265" width="12.5" style="353" customWidth="1"/>
    <col min="266" max="267" width="6.75" style="353" bestFit="1" customWidth="1"/>
    <col min="268" max="268" width="6.75" style="353" customWidth="1"/>
    <col min="269" max="269" width="12.5" style="353" customWidth="1"/>
    <col min="270" max="271" width="6.75" style="353" bestFit="1" customWidth="1"/>
    <col min="272" max="272" width="6.75" style="353" customWidth="1"/>
    <col min="273" max="512" width="9" style="353"/>
    <col min="513" max="513" width="12.5" style="353" customWidth="1"/>
    <col min="514" max="515" width="6.75" style="353" bestFit="1" customWidth="1"/>
    <col min="516" max="516" width="6.75" style="353" customWidth="1"/>
    <col min="517" max="517" width="12.5" style="353" customWidth="1"/>
    <col min="518" max="519" width="6.75" style="353" bestFit="1" customWidth="1"/>
    <col min="520" max="520" width="6.75" style="353" customWidth="1"/>
    <col min="521" max="521" width="12.5" style="353" customWidth="1"/>
    <col min="522" max="523" width="6.75" style="353" bestFit="1" customWidth="1"/>
    <col min="524" max="524" width="6.75" style="353" customWidth="1"/>
    <col min="525" max="525" width="12.5" style="353" customWidth="1"/>
    <col min="526" max="527" width="6.75" style="353" bestFit="1" customWidth="1"/>
    <col min="528" max="528" width="6.75" style="353" customWidth="1"/>
    <col min="529" max="768" width="9" style="353"/>
    <col min="769" max="769" width="12.5" style="353" customWidth="1"/>
    <col min="770" max="771" width="6.75" style="353" bestFit="1" customWidth="1"/>
    <col min="772" max="772" width="6.75" style="353" customWidth="1"/>
    <col min="773" max="773" width="12.5" style="353" customWidth="1"/>
    <col min="774" max="775" width="6.75" style="353" bestFit="1" customWidth="1"/>
    <col min="776" max="776" width="6.75" style="353" customWidth="1"/>
    <col min="777" max="777" width="12.5" style="353" customWidth="1"/>
    <col min="778" max="779" width="6.75" style="353" bestFit="1" customWidth="1"/>
    <col min="780" max="780" width="6.75" style="353" customWidth="1"/>
    <col min="781" max="781" width="12.5" style="353" customWidth="1"/>
    <col min="782" max="783" width="6.75" style="353" bestFit="1" customWidth="1"/>
    <col min="784" max="784" width="6.75" style="353" customWidth="1"/>
    <col min="785" max="1024" width="9" style="353"/>
    <col min="1025" max="1025" width="12.5" style="353" customWidth="1"/>
    <col min="1026" max="1027" width="6.75" style="353" bestFit="1" customWidth="1"/>
    <col min="1028" max="1028" width="6.75" style="353" customWidth="1"/>
    <col min="1029" max="1029" width="12.5" style="353" customWidth="1"/>
    <col min="1030" max="1031" width="6.75" style="353" bestFit="1" customWidth="1"/>
    <col min="1032" max="1032" width="6.75" style="353" customWidth="1"/>
    <col min="1033" max="1033" width="12.5" style="353" customWidth="1"/>
    <col min="1034" max="1035" width="6.75" style="353" bestFit="1" customWidth="1"/>
    <col min="1036" max="1036" width="6.75" style="353" customWidth="1"/>
    <col min="1037" max="1037" width="12.5" style="353" customWidth="1"/>
    <col min="1038" max="1039" width="6.75" style="353" bestFit="1" customWidth="1"/>
    <col min="1040" max="1040" width="6.75" style="353" customWidth="1"/>
    <col min="1041" max="1280" width="9" style="353"/>
    <col min="1281" max="1281" width="12.5" style="353" customWidth="1"/>
    <col min="1282" max="1283" width="6.75" style="353" bestFit="1" customWidth="1"/>
    <col min="1284" max="1284" width="6.75" style="353" customWidth="1"/>
    <col min="1285" max="1285" width="12.5" style="353" customWidth="1"/>
    <col min="1286" max="1287" width="6.75" style="353" bestFit="1" customWidth="1"/>
    <col min="1288" max="1288" width="6.75" style="353" customWidth="1"/>
    <col min="1289" max="1289" width="12.5" style="353" customWidth="1"/>
    <col min="1290" max="1291" width="6.75" style="353" bestFit="1" customWidth="1"/>
    <col min="1292" max="1292" width="6.75" style="353" customWidth="1"/>
    <col min="1293" max="1293" width="12.5" style="353" customWidth="1"/>
    <col min="1294" max="1295" width="6.75" style="353" bestFit="1" customWidth="1"/>
    <col min="1296" max="1296" width="6.75" style="353" customWidth="1"/>
    <col min="1297" max="1536" width="9" style="353"/>
    <col min="1537" max="1537" width="12.5" style="353" customWidth="1"/>
    <col min="1538" max="1539" width="6.75" style="353" bestFit="1" customWidth="1"/>
    <col min="1540" max="1540" width="6.75" style="353" customWidth="1"/>
    <col min="1541" max="1541" width="12.5" style="353" customWidth="1"/>
    <col min="1542" max="1543" width="6.75" style="353" bestFit="1" customWidth="1"/>
    <col min="1544" max="1544" width="6.75" style="353" customWidth="1"/>
    <col min="1545" max="1545" width="12.5" style="353" customWidth="1"/>
    <col min="1546" max="1547" width="6.75" style="353" bestFit="1" customWidth="1"/>
    <col min="1548" max="1548" width="6.75" style="353" customWidth="1"/>
    <col min="1549" max="1549" width="12.5" style="353" customWidth="1"/>
    <col min="1550" max="1551" width="6.75" style="353" bestFit="1" customWidth="1"/>
    <col min="1552" max="1552" width="6.75" style="353" customWidth="1"/>
    <col min="1553" max="1792" width="9" style="353"/>
    <col min="1793" max="1793" width="12.5" style="353" customWidth="1"/>
    <col min="1794" max="1795" width="6.75" style="353" bestFit="1" customWidth="1"/>
    <col min="1796" max="1796" width="6.75" style="353" customWidth="1"/>
    <col min="1797" max="1797" width="12.5" style="353" customWidth="1"/>
    <col min="1798" max="1799" width="6.75" style="353" bestFit="1" customWidth="1"/>
    <col min="1800" max="1800" width="6.75" style="353" customWidth="1"/>
    <col min="1801" max="1801" width="12.5" style="353" customWidth="1"/>
    <col min="1802" max="1803" width="6.75" style="353" bestFit="1" customWidth="1"/>
    <col min="1804" max="1804" width="6.75" style="353" customWidth="1"/>
    <col min="1805" max="1805" width="12.5" style="353" customWidth="1"/>
    <col min="1806" max="1807" width="6.75" style="353" bestFit="1" customWidth="1"/>
    <col min="1808" max="1808" width="6.75" style="353" customWidth="1"/>
    <col min="1809" max="2048" width="9" style="353"/>
    <col min="2049" max="2049" width="12.5" style="353" customWidth="1"/>
    <col min="2050" max="2051" width="6.75" style="353" bestFit="1" customWidth="1"/>
    <col min="2052" max="2052" width="6.75" style="353" customWidth="1"/>
    <col min="2053" max="2053" width="12.5" style="353" customWidth="1"/>
    <col min="2054" max="2055" width="6.75" style="353" bestFit="1" customWidth="1"/>
    <col min="2056" max="2056" width="6.75" style="353" customWidth="1"/>
    <col min="2057" max="2057" width="12.5" style="353" customWidth="1"/>
    <col min="2058" max="2059" width="6.75" style="353" bestFit="1" customWidth="1"/>
    <col min="2060" max="2060" width="6.75" style="353" customWidth="1"/>
    <col min="2061" max="2061" width="12.5" style="353" customWidth="1"/>
    <col min="2062" max="2063" width="6.75" style="353" bestFit="1" customWidth="1"/>
    <col min="2064" max="2064" width="6.75" style="353" customWidth="1"/>
    <col min="2065" max="2304" width="9" style="353"/>
    <col min="2305" max="2305" width="12.5" style="353" customWidth="1"/>
    <col min="2306" max="2307" width="6.75" style="353" bestFit="1" customWidth="1"/>
    <col min="2308" max="2308" width="6.75" style="353" customWidth="1"/>
    <col min="2309" max="2309" width="12.5" style="353" customWidth="1"/>
    <col min="2310" max="2311" width="6.75" style="353" bestFit="1" customWidth="1"/>
    <col min="2312" max="2312" width="6.75" style="353" customWidth="1"/>
    <col min="2313" max="2313" width="12.5" style="353" customWidth="1"/>
    <col min="2314" max="2315" width="6.75" style="353" bestFit="1" customWidth="1"/>
    <col min="2316" max="2316" width="6.75" style="353" customWidth="1"/>
    <col min="2317" max="2317" width="12.5" style="353" customWidth="1"/>
    <col min="2318" max="2319" width="6.75" style="353" bestFit="1" customWidth="1"/>
    <col min="2320" max="2320" width="6.75" style="353" customWidth="1"/>
    <col min="2321" max="2560" width="9" style="353"/>
    <col min="2561" max="2561" width="12.5" style="353" customWidth="1"/>
    <col min="2562" max="2563" width="6.75" style="353" bestFit="1" customWidth="1"/>
    <col min="2564" max="2564" width="6.75" style="353" customWidth="1"/>
    <col min="2565" max="2565" width="12.5" style="353" customWidth="1"/>
    <col min="2566" max="2567" width="6.75" style="353" bestFit="1" customWidth="1"/>
    <col min="2568" max="2568" width="6.75" style="353" customWidth="1"/>
    <col min="2569" max="2569" width="12.5" style="353" customWidth="1"/>
    <col min="2570" max="2571" width="6.75" style="353" bestFit="1" customWidth="1"/>
    <col min="2572" max="2572" width="6.75" style="353" customWidth="1"/>
    <col min="2573" max="2573" width="12.5" style="353" customWidth="1"/>
    <col min="2574" max="2575" width="6.75" style="353" bestFit="1" customWidth="1"/>
    <col min="2576" max="2576" width="6.75" style="353" customWidth="1"/>
    <col min="2577" max="2816" width="9" style="353"/>
    <col min="2817" max="2817" width="12.5" style="353" customWidth="1"/>
    <col min="2818" max="2819" width="6.75" style="353" bestFit="1" customWidth="1"/>
    <col min="2820" max="2820" width="6.75" style="353" customWidth="1"/>
    <col min="2821" max="2821" width="12.5" style="353" customWidth="1"/>
    <col min="2822" max="2823" width="6.75" style="353" bestFit="1" customWidth="1"/>
    <col min="2824" max="2824" width="6.75" style="353" customWidth="1"/>
    <col min="2825" max="2825" width="12.5" style="353" customWidth="1"/>
    <col min="2826" max="2827" width="6.75" style="353" bestFit="1" customWidth="1"/>
    <col min="2828" max="2828" width="6.75" style="353" customWidth="1"/>
    <col min="2829" max="2829" width="12.5" style="353" customWidth="1"/>
    <col min="2830" max="2831" width="6.75" style="353" bestFit="1" customWidth="1"/>
    <col min="2832" max="2832" width="6.75" style="353" customWidth="1"/>
    <col min="2833" max="3072" width="9" style="353"/>
    <col min="3073" max="3073" width="12.5" style="353" customWidth="1"/>
    <col min="3074" max="3075" width="6.75" style="353" bestFit="1" customWidth="1"/>
    <col min="3076" max="3076" width="6.75" style="353" customWidth="1"/>
    <col min="3077" max="3077" width="12.5" style="353" customWidth="1"/>
    <col min="3078" max="3079" width="6.75" style="353" bestFit="1" customWidth="1"/>
    <col min="3080" max="3080" width="6.75" style="353" customWidth="1"/>
    <col min="3081" max="3081" width="12.5" style="353" customWidth="1"/>
    <col min="3082" max="3083" width="6.75" style="353" bestFit="1" customWidth="1"/>
    <col min="3084" max="3084" width="6.75" style="353" customWidth="1"/>
    <col min="3085" max="3085" width="12.5" style="353" customWidth="1"/>
    <col min="3086" max="3087" width="6.75" style="353" bestFit="1" customWidth="1"/>
    <col min="3088" max="3088" width="6.75" style="353" customWidth="1"/>
    <col min="3089" max="3328" width="9" style="353"/>
    <col min="3329" max="3329" width="12.5" style="353" customWidth="1"/>
    <col min="3330" max="3331" width="6.75" style="353" bestFit="1" customWidth="1"/>
    <col min="3332" max="3332" width="6.75" style="353" customWidth="1"/>
    <col min="3333" max="3333" width="12.5" style="353" customWidth="1"/>
    <col min="3334" max="3335" width="6.75" style="353" bestFit="1" customWidth="1"/>
    <col min="3336" max="3336" width="6.75" style="353" customWidth="1"/>
    <col min="3337" max="3337" width="12.5" style="353" customWidth="1"/>
    <col min="3338" max="3339" width="6.75" style="353" bestFit="1" customWidth="1"/>
    <col min="3340" max="3340" width="6.75" style="353" customWidth="1"/>
    <col min="3341" max="3341" width="12.5" style="353" customWidth="1"/>
    <col min="3342" max="3343" width="6.75" style="353" bestFit="1" customWidth="1"/>
    <col min="3344" max="3344" width="6.75" style="353" customWidth="1"/>
    <col min="3345" max="3584" width="9" style="353"/>
    <col min="3585" max="3585" width="12.5" style="353" customWidth="1"/>
    <col min="3586" max="3587" width="6.75" style="353" bestFit="1" customWidth="1"/>
    <col min="3588" max="3588" width="6.75" style="353" customWidth="1"/>
    <col min="3589" max="3589" width="12.5" style="353" customWidth="1"/>
    <col min="3590" max="3591" width="6.75" style="353" bestFit="1" customWidth="1"/>
    <col min="3592" max="3592" width="6.75" style="353" customWidth="1"/>
    <col min="3593" max="3593" width="12.5" style="353" customWidth="1"/>
    <col min="3594" max="3595" width="6.75" style="353" bestFit="1" customWidth="1"/>
    <col min="3596" max="3596" width="6.75" style="353" customWidth="1"/>
    <col min="3597" max="3597" width="12.5" style="353" customWidth="1"/>
    <col min="3598" max="3599" width="6.75" style="353" bestFit="1" customWidth="1"/>
    <col min="3600" max="3600" width="6.75" style="353" customWidth="1"/>
    <col min="3601" max="3840" width="9" style="353"/>
    <col min="3841" max="3841" width="12.5" style="353" customWidth="1"/>
    <col min="3842" max="3843" width="6.75" style="353" bestFit="1" customWidth="1"/>
    <col min="3844" max="3844" width="6.75" style="353" customWidth="1"/>
    <col min="3845" max="3845" width="12.5" style="353" customWidth="1"/>
    <col min="3846" max="3847" width="6.75" style="353" bestFit="1" customWidth="1"/>
    <col min="3848" max="3848" width="6.75" style="353" customWidth="1"/>
    <col min="3849" max="3849" width="12.5" style="353" customWidth="1"/>
    <col min="3850" max="3851" width="6.75" style="353" bestFit="1" customWidth="1"/>
    <col min="3852" max="3852" width="6.75" style="353" customWidth="1"/>
    <col min="3853" max="3853" width="12.5" style="353" customWidth="1"/>
    <col min="3854" max="3855" width="6.75" style="353" bestFit="1" customWidth="1"/>
    <col min="3856" max="3856" width="6.75" style="353" customWidth="1"/>
    <col min="3857" max="4096" width="9" style="353"/>
    <col min="4097" max="4097" width="12.5" style="353" customWidth="1"/>
    <col min="4098" max="4099" width="6.75" style="353" bestFit="1" customWidth="1"/>
    <col min="4100" max="4100" width="6.75" style="353" customWidth="1"/>
    <col min="4101" max="4101" width="12.5" style="353" customWidth="1"/>
    <col min="4102" max="4103" width="6.75" style="353" bestFit="1" customWidth="1"/>
    <col min="4104" max="4104" width="6.75" style="353" customWidth="1"/>
    <col min="4105" max="4105" width="12.5" style="353" customWidth="1"/>
    <col min="4106" max="4107" width="6.75" style="353" bestFit="1" customWidth="1"/>
    <col min="4108" max="4108" width="6.75" style="353" customWidth="1"/>
    <col min="4109" max="4109" width="12.5" style="353" customWidth="1"/>
    <col min="4110" max="4111" width="6.75" style="353" bestFit="1" customWidth="1"/>
    <col min="4112" max="4112" width="6.75" style="353" customWidth="1"/>
    <col min="4113" max="4352" width="9" style="353"/>
    <col min="4353" max="4353" width="12.5" style="353" customWidth="1"/>
    <col min="4354" max="4355" width="6.75" style="353" bestFit="1" customWidth="1"/>
    <col min="4356" max="4356" width="6.75" style="353" customWidth="1"/>
    <col min="4357" max="4357" width="12.5" style="353" customWidth="1"/>
    <col min="4358" max="4359" width="6.75" style="353" bestFit="1" customWidth="1"/>
    <col min="4360" max="4360" width="6.75" style="353" customWidth="1"/>
    <col min="4361" max="4361" width="12.5" style="353" customWidth="1"/>
    <col min="4362" max="4363" width="6.75" style="353" bestFit="1" customWidth="1"/>
    <col min="4364" max="4364" width="6.75" style="353" customWidth="1"/>
    <col min="4365" max="4365" width="12.5" style="353" customWidth="1"/>
    <col min="4366" max="4367" width="6.75" style="353" bestFit="1" customWidth="1"/>
    <col min="4368" max="4368" width="6.75" style="353" customWidth="1"/>
    <col min="4369" max="4608" width="9" style="353"/>
    <col min="4609" max="4609" width="12.5" style="353" customWidth="1"/>
    <col min="4610" max="4611" width="6.75" style="353" bestFit="1" customWidth="1"/>
    <col min="4612" max="4612" width="6.75" style="353" customWidth="1"/>
    <col min="4613" max="4613" width="12.5" style="353" customWidth="1"/>
    <col min="4614" max="4615" width="6.75" style="353" bestFit="1" customWidth="1"/>
    <col min="4616" max="4616" width="6.75" style="353" customWidth="1"/>
    <col min="4617" max="4617" width="12.5" style="353" customWidth="1"/>
    <col min="4618" max="4619" width="6.75" style="353" bestFit="1" customWidth="1"/>
    <col min="4620" max="4620" width="6.75" style="353" customWidth="1"/>
    <col min="4621" max="4621" width="12.5" style="353" customWidth="1"/>
    <col min="4622" max="4623" width="6.75" style="353" bestFit="1" customWidth="1"/>
    <col min="4624" max="4624" width="6.75" style="353" customWidth="1"/>
    <col min="4625" max="4864" width="9" style="353"/>
    <col min="4865" max="4865" width="12.5" style="353" customWidth="1"/>
    <col min="4866" max="4867" width="6.75" style="353" bestFit="1" customWidth="1"/>
    <col min="4868" max="4868" width="6.75" style="353" customWidth="1"/>
    <col min="4869" max="4869" width="12.5" style="353" customWidth="1"/>
    <col min="4870" max="4871" width="6.75" style="353" bestFit="1" customWidth="1"/>
    <col min="4872" max="4872" width="6.75" style="353" customWidth="1"/>
    <col min="4873" max="4873" width="12.5" style="353" customWidth="1"/>
    <col min="4874" max="4875" width="6.75" style="353" bestFit="1" customWidth="1"/>
    <col min="4876" max="4876" width="6.75" style="353" customWidth="1"/>
    <col min="4877" max="4877" width="12.5" style="353" customWidth="1"/>
    <col min="4878" max="4879" width="6.75" style="353" bestFit="1" customWidth="1"/>
    <col min="4880" max="4880" width="6.75" style="353" customWidth="1"/>
    <col min="4881" max="5120" width="9" style="353"/>
    <col min="5121" max="5121" width="12.5" style="353" customWidth="1"/>
    <col min="5122" max="5123" width="6.75" style="353" bestFit="1" customWidth="1"/>
    <col min="5124" max="5124" width="6.75" style="353" customWidth="1"/>
    <col min="5125" max="5125" width="12.5" style="353" customWidth="1"/>
    <col min="5126" max="5127" width="6.75" style="353" bestFit="1" customWidth="1"/>
    <col min="5128" max="5128" width="6.75" style="353" customWidth="1"/>
    <col min="5129" max="5129" width="12.5" style="353" customWidth="1"/>
    <col min="5130" max="5131" width="6.75" style="353" bestFit="1" customWidth="1"/>
    <col min="5132" max="5132" width="6.75" style="353" customWidth="1"/>
    <col min="5133" max="5133" width="12.5" style="353" customWidth="1"/>
    <col min="5134" max="5135" width="6.75" style="353" bestFit="1" customWidth="1"/>
    <col min="5136" max="5136" width="6.75" style="353" customWidth="1"/>
    <col min="5137" max="5376" width="9" style="353"/>
    <col min="5377" max="5377" width="12.5" style="353" customWidth="1"/>
    <col min="5378" max="5379" width="6.75" style="353" bestFit="1" customWidth="1"/>
    <col min="5380" max="5380" width="6.75" style="353" customWidth="1"/>
    <col min="5381" max="5381" width="12.5" style="353" customWidth="1"/>
    <col min="5382" max="5383" width="6.75" style="353" bestFit="1" customWidth="1"/>
    <col min="5384" max="5384" width="6.75" style="353" customWidth="1"/>
    <col min="5385" max="5385" width="12.5" style="353" customWidth="1"/>
    <col min="5386" max="5387" width="6.75" style="353" bestFit="1" customWidth="1"/>
    <col min="5388" max="5388" width="6.75" style="353" customWidth="1"/>
    <col min="5389" max="5389" width="12.5" style="353" customWidth="1"/>
    <col min="5390" max="5391" width="6.75" style="353" bestFit="1" customWidth="1"/>
    <col min="5392" max="5392" width="6.75" style="353" customWidth="1"/>
    <col min="5393" max="5632" width="9" style="353"/>
    <col min="5633" max="5633" width="12.5" style="353" customWidth="1"/>
    <col min="5634" max="5635" width="6.75" style="353" bestFit="1" customWidth="1"/>
    <col min="5636" max="5636" width="6.75" style="353" customWidth="1"/>
    <col min="5637" max="5637" width="12.5" style="353" customWidth="1"/>
    <col min="5638" max="5639" width="6.75" style="353" bestFit="1" customWidth="1"/>
    <col min="5640" max="5640" width="6.75" style="353" customWidth="1"/>
    <col min="5641" max="5641" width="12.5" style="353" customWidth="1"/>
    <col min="5642" max="5643" width="6.75" style="353" bestFit="1" customWidth="1"/>
    <col min="5644" max="5644" width="6.75" style="353" customWidth="1"/>
    <col min="5645" max="5645" width="12.5" style="353" customWidth="1"/>
    <col min="5646" max="5647" width="6.75" style="353" bestFit="1" customWidth="1"/>
    <col min="5648" max="5648" width="6.75" style="353" customWidth="1"/>
    <col min="5649" max="5888" width="9" style="353"/>
    <col min="5889" max="5889" width="12.5" style="353" customWidth="1"/>
    <col min="5890" max="5891" width="6.75" style="353" bestFit="1" customWidth="1"/>
    <col min="5892" max="5892" width="6.75" style="353" customWidth="1"/>
    <col min="5893" max="5893" width="12.5" style="353" customWidth="1"/>
    <col min="5894" max="5895" width="6.75" style="353" bestFit="1" customWidth="1"/>
    <col min="5896" max="5896" width="6.75" style="353" customWidth="1"/>
    <col min="5897" max="5897" width="12.5" style="353" customWidth="1"/>
    <col min="5898" max="5899" width="6.75" style="353" bestFit="1" customWidth="1"/>
    <col min="5900" max="5900" width="6.75" style="353" customWidth="1"/>
    <col min="5901" max="5901" width="12.5" style="353" customWidth="1"/>
    <col min="5902" max="5903" width="6.75" style="353" bestFit="1" customWidth="1"/>
    <col min="5904" max="5904" width="6.75" style="353" customWidth="1"/>
    <col min="5905" max="6144" width="9" style="353"/>
    <col min="6145" max="6145" width="12.5" style="353" customWidth="1"/>
    <col min="6146" max="6147" width="6.75" style="353" bestFit="1" customWidth="1"/>
    <col min="6148" max="6148" width="6.75" style="353" customWidth="1"/>
    <col min="6149" max="6149" width="12.5" style="353" customWidth="1"/>
    <col min="6150" max="6151" width="6.75" style="353" bestFit="1" customWidth="1"/>
    <col min="6152" max="6152" width="6.75" style="353" customWidth="1"/>
    <col min="6153" max="6153" width="12.5" style="353" customWidth="1"/>
    <col min="6154" max="6155" width="6.75" style="353" bestFit="1" customWidth="1"/>
    <col min="6156" max="6156" width="6.75" style="353" customWidth="1"/>
    <col min="6157" max="6157" width="12.5" style="353" customWidth="1"/>
    <col min="6158" max="6159" width="6.75" style="353" bestFit="1" customWidth="1"/>
    <col min="6160" max="6160" width="6.75" style="353" customWidth="1"/>
    <col min="6161" max="6400" width="9" style="353"/>
    <col min="6401" max="6401" width="12.5" style="353" customWidth="1"/>
    <col min="6402" max="6403" width="6.75" style="353" bestFit="1" customWidth="1"/>
    <col min="6404" max="6404" width="6.75" style="353" customWidth="1"/>
    <col min="6405" max="6405" width="12.5" style="353" customWidth="1"/>
    <col min="6406" max="6407" width="6.75" style="353" bestFit="1" customWidth="1"/>
    <col min="6408" max="6408" width="6.75" style="353" customWidth="1"/>
    <col min="6409" max="6409" width="12.5" style="353" customWidth="1"/>
    <col min="6410" max="6411" width="6.75" style="353" bestFit="1" customWidth="1"/>
    <col min="6412" max="6412" width="6.75" style="353" customWidth="1"/>
    <col min="6413" max="6413" width="12.5" style="353" customWidth="1"/>
    <col min="6414" max="6415" width="6.75" style="353" bestFit="1" customWidth="1"/>
    <col min="6416" max="6416" width="6.75" style="353" customWidth="1"/>
    <col min="6417" max="6656" width="9" style="353"/>
    <col min="6657" max="6657" width="12.5" style="353" customWidth="1"/>
    <col min="6658" max="6659" width="6.75" style="353" bestFit="1" customWidth="1"/>
    <col min="6660" max="6660" width="6.75" style="353" customWidth="1"/>
    <col min="6661" max="6661" width="12.5" style="353" customWidth="1"/>
    <col min="6662" max="6663" width="6.75" style="353" bestFit="1" customWidth="1"/>
    <col min="6664" max="6664" width="6.75" style="353" customWidth="1"/>
    <col min="6665" max="6665" width="12.5" style="353" customWidth="1"/>
    <col min="6666" max="6667" width="6.75" style="353" bestFit="1" customWidth="1"/>
    <col min="6668" max="6668" width="6.75" style="353" customWidth="1"/>
    <col min="6669" max="6669" width="12.5" style="353" customWidth="1"/>
    <col min="6670" max="6671" width="6.75" style="353" bestFit="1" customWidth="1"/>
    <col min="6672" max="6672" width="6.75" style="353" customWidth="1"/>
    <col min="6673" max="6912" width="9" style="353"/>
    <col min="6913" max="6913" width="12.5" style="353" customWidth="1"/>
    <col min="6914" max="6915" width="6.75" style="353" bestFit="1" customWidth="1"/>
    <col min="6916" max="6916" width="6.75" style="353" customWidth="1"/>
    <col min="6917" max="6917" width="12.5" style="353" customWidth="1"/>
    <col min="6918" max="6919" width="6.75" style="353" bestFit="1" customWidth="1"/>
    <col min="6920" max="6920" width="6.75" style="353" customWidth="1"/>
    <col min="6921" max="6921" width="12.5" style="353" customWidth="1"/>
    <col min="6922" max="6923" width="6.75" style="353" bestFit="1" customWidth="1"/>
    <col min="6924" max="6924" width="6.75" style="353" customWidth="1"/>
    <col min="6925" max="6925" width="12.5" style="353" customWidth="1"/>
    <col min="6926" max="6927" width="6.75" style="353" bestFit="1" customWidth="1"/>
    <col min="6928" max="6928" width="6.75" style="353" customWidth="1"/>
    <col min="6929" max="7168" width="9" style="353"/>
    <col min="7169" max="7169" width="12.5" style="353" customWidth="1"/>
    <col min="7170" max="7171" width="6.75" style="353" bestFit="1" customWidth="1"/>
    <col min="7172" max="7172" width="6.75" style="353" customWidth="1"/>
    <col min="7173" max="7173" width="12.5" style="353" customWidth="1"/>
    <col min="7174" max="7175" width="6.75" style="353" bestFit="1" customWidth="1"/>
    <col min="7176" max="7176" width="6.75" style="353" customWidth="1"/>
    <col min="7177" max="7177" width="12.5" style="353" customWidth="1"/>
    <col min="7178" max="7179" width="6.75" style="353" bestFit="1" customWidth="1"/>
    <col min="7180" max="7180" width="6.75" style="353" customWidth="1"/>
    <col min="7181" max="7181" width="12.5" style="353" customWidth="1"/>
    <col min="7182" max="7183" width="6.75" style="353" bestFit="1" customWidth="1"/>
    <col min="7184" max="7184" width="6.75" style="353" customWidth="1"/>
    <col min="7185" max="7424" width="9" style="353"/>
    <col min="7425" max="7425" width="12.5" style="353" customWidth="1"/>
    <col min="7426" max="7427" width="6.75" style="353" bestFit="1" customWidth="1"/>
    <col min="7428" max="7428" width="6.75" style="353" customWidth="1"/>
    <col min="7429" max="7429" width="12.5" style="353" customWidth="1"/>
    <col min="7430" max="7431" width="6.75" style="353" bestFit="1" customWidth="1"/>
    <col min="7432" max="7432" width="6.75" style="353" customWidth="1"/>
    <col min="7433" max="7433" width="12.5" style="353" customWidth="1"/>
    <col min="7434" max="7435" width="6.75" style="353" bestFit="1" customWidth="1"/>
    <col min="7436" max="7436" width="6.75" style="353" customWidth="1"/>
    <col min="7437" max="7437" width="12.5" style="353" customWidth="1"/>
    <col min="7438" max="7439" width="6.75" style="353" bestFit="1" customWidth="1"/>
    <col min="7440" max="7440" width="6.75" style="353" customWidth="1"/>
    <col min="7441" max="7680" width="9" style="353"/>
    <col min="7681" max="7681" width="12.5" style="353" customWidth="1"/>
    <col min="7682" max="7683" width="6.75" style="353" bestFit="1" customWidth="1"/>
    <col min="7684" max="7684" width="6.75" style="353" customWidth="1"/>
    <col min="7685" max="7685" width="12.5" style="353" customWidth="1"/>
    <col min="7686" max="7687" width="6.75" style="353" bestFit="1" customWidth="1"/>
    <col min="7688" max="7688" width="6.75" style="353" customWidth="1"/>
    <col min="7689" max="7689" width="12.5" style="353" customWidth="1"/>
    <col min="7690" max="7691" width="6.75" style="353" bestFit="1" customWidth="1"/>
    <col min="7692" max="7692" width="6.75" style="353" customWidth="1"/>
    <col min="7693" max="7693" width="12.5" style="353" customWidth="1"/>
    <col min="7694" max="7695" width="6.75" style="353" bestFit="1" customWidth="1"/>
    <col min="7696" max="7696" width="6.75" style="353" customWidth="1"/>
    <col min="7697" max="7936" width="9" style="353"/>
    <col min="7937" max="7937" width="12.5" style="353" customWidth="1"/>
    <col min="7938" max="7939" width="6.75" style="353" bestFit="1" customWidth="1"/>
    <col min="7940" max="7940" width="6.75" style="353" customWidth="1"/>
    <col min="7941" max="7941" width="12.5" style="353" customWidth="1"/>
    <col min="7942" max="7943" width="6.75" style="353" bestFit="1" customWidth="1"/>
    <col min="7944" max="7944" width="6.75" style="353" customWidth="1"/>
    <col min="7945" max="7945" width="12.5" style="353" customWidth="1"/>
    <col min="7946" max="7947" width="6.75" style="353" bestFit="1" customWidth="1"/>
    <col min="7948" max="7948" width="6.75" style="353" customWidth="1"/>
    <col min="7949" max="7949" width="12.5" style="353" customWidth="1"/>
    <col min="7950" max="7951" width="6.75" style="353" bestFit="1" customWidth="1"/>
    <col min="7952" max="7952" width="6.75" style="353" customWidth="1"/>
    <col min="7953" max="8192" width="9" style="353"/>
    <col min="8193" max="8193" width="12.5" style="353" customWidth="1"/>
    <col min="8194" max="8195" width="6.75" style="353" bestFit="1" customWidth="1"/>
    <col min="8196" max="8196" width="6.75" style="353" customWidth="1"/>
    <col min="8197" max="8197" width="12.5" style="353" customWidth="1"/>
    <col min="8198" max="8199" width="6.75" style="353" bestFit="1" customWidth="1"/>
    <col min="8200" max="8200" width="6.75" style="353" customWidth="1"/>
    <col min="8201" max="8201" width="12.5" style="353" customWidth="1"/>
    <col min="8202" max="8203" width="6.75" style="353" bestFit="1" customWidth="1"/>
    <col min="8204" max="8204" width="6.75" style="353" customWidth="1"/>
    <col min="8205" max="8205" width="12.5" style="353" customWidth="1"/>
    <col min="8206" max="8207" width="6.75" style="353" bestFit="1" customWidth="1"/>
    <col min="8208" max="8208" width="6.75" style="353" customWidth="1"/>
    <col min="8209" max="8448" width="9" style="353"/>
    <col min="8449" max="8449" width="12.5" style="353" customWidth="1"/>
    <col min="8450" max="8451" width="6.75" style="353" bestFit="1" customWidth="1"/>
    <col min="8452" max="8452" width="6.75" style="353" customWidth="1"/>
    <col min="8453" max="8453" width="12.5" style="353" customWidth="1"/>
    <col min="8454" max="8455" width="6.75" style="353" bestFit="1" customWidth="1"/>
    <col min="8456" max="8456" width="6.75" style="353" customWidth="1"/>
    <col min="8457" max="8457" width="12.5" style="353" customWidth="1"/>
    <col min="8458" max="8459" width="6.75" style="353" bestFit="1" customWidth="1"/>
    <col min="8460" max="8460" width="6.75" style="353" customWidth="1"/>
    <col min="8461" max="8461" width="12.5" style="353" customWidth="1"/>
    <col min="8462" max="8463" width="6.75" style="353" bestFit="1" customWidth="1"/>
    <col min="8464" max="8464" width="6.75" style="353" customWidth="1"/>
    <col min="8465" max="8704" width="9" style="353"/>
    <col min="8705" max="8705" width="12.5" style="353" customWidth="1"/>
    <col min="8706" max="8707" width="6.75" style="353" bestFit="1" customWidth="1"/>
    <col min="8708" max="8708" width="6.75" style="353" customWidth="1"/>
    <col min="8709" max="8709" width="12.5" style="353" customWidth="1"/>
    <col min="8710" max="8711" width="6.75" style="353" bestFit="1" customWidth="1"/>
    <col min="8712" max="8712" width="6.75" style="353" customWidth="1"/>
    <col min="8713" max="8713" width="12.5" style="353" customWidth="1"/>
    <col min="8714" max="8715" width="6.75" style="353" bestFit="1" customWidth="1"/>
    <col min="8716" max="8716" width="6.75" style="353" customWidth="1"/>
    <col min="8717" max="8717" width="12.5" style="353" customWidth="1"/>
    <col min="8718" max="8719" width="6.75" style="353" bestFit="1" customWidth="1"/>
    <col min="8720" max="8720" width="6.75" style="353" customWidth="1"/>
    <col min="8721" max="8960" width="9" style="353"/>
    <col min="8961" max="8961" width="12.5" style="353" customWidth="1"/>
    <col min="8962" max="8963" width="6.75" style="353" bestFit="1" customWidth="1"/>
    <col min="8964" max="8964" width="6.75" style="353" customWidth="1"/>
    <col min="8965" max="8965" width="12.5" style="353" customWidth="1"/>
    <col min="8966" max="8967" width="6.75" style="353" bestFit="1" customWidth="1"/>
    <col min="8968" max="8968" width="6.75" style="353" customWidth="1"/>
    <col min="8969" max="8969" width="12.5" style="353" customWidth="1"/>
    <col min="8970" max="8971" width="6.75" style="353" bestFit="1" customWidth="1"/>
    <col min="8972" max="8972" width="6.75" style="353" customWidth="1"/>
    <col min="8973" max="8973" width="12.5" style="353" customWidth="1"/>
    <col min="8974" max="8975" width="6.75" style="353" bestFit="1" customWidth="1"/>
    <col min="8976" max="8976" width="6.75" style="353" customWidth="1"/>
    <col min="8977" max="9216" width="9" style="353"/>
    <col min="9217" max="9217" width="12.5" style="353" customWidth="1"/>
    <col min="9218" max="9219" width="6.75" style="353" bestFit="1" customWidth="1"/>
    <col min="9220" max="9220" width="6.75" style="353" customWidth="1"/>
    <col min="9221" max="9221" width="12.5" style="353" customWidth="1"/>
    <col min="9222" max="9223" width="6.75" style="353" bestFit="1" customWidth="1"/>
    <col min="9224" max="9224" width="6.75" style="353" customWidth="1"/>
    <col min="9225" max="9225" width="12.5" style="353" customWidth="1"/>
    <col min="9226" max="9227" width="6.75" style="353" bestFit="1" customWidth="1"/>
    <col min="9228" max="9228" width="6.75" style="353" customWidth="1"/>
    <col min="9229" max="9229" width="12.5" style="353" customWidth="1"/>
    <col min="9230" max="9231" width="6.75" style="353" bestFit="1" customWidth="1"/>
    <col min="9232" max="9232" width="6.75" style="353" customWidth="1"/>
    <col min="9233" max="9472" width="9" style="353"/>
    <col min="9473" max="9473" width="12.5" style="353" customWidth="1"/>
    <col min="9474" max="9475" width="6.75" style="353" bestFit="1" customWidth="1"/>
    <col min="9476" max="9476" width="6.75" style="353" customWidth="1"/>
    <col min="9477" max="9477" width="12.5" style="353" customWidth="1"/>
    <col min="9478" max="9479" width="6.75" style="353" bestFit="1" customWidth="1"/>
    <col min="9480" max="9480" width="6.75" style="353" customWidth="1"/>
    <col min="9481" max="9481" width="12.5" style="353" customWidth="1"/>
    <col min="9482" max="9483" width="6.75" style="353" bestFit="1" customWidth="1"/>
    <col min="9484" max="9484" width="6.75" style="353" customWidth="1"/>
    <col min="9485" max="9485" width="12.5" style="353" customWidth="1"/>
    <col min="9486" max="9487" width="6.75" style="353" bestFit="1" customWidth="1"/>
    <col min="9488" max="9488" width="6.75" style="353" customWidth="1"/>
    <col min="9489" max="9728" width="9" style="353"/>
    <col min="9729" max="9729" width="12.5" style="353" customWidth="1"/>
    <col min="9730" max="9731" width="6.75" style="353" bestFit="1" customWidth="1"/>
    <col min="9732" max="9732" width="6.75" style="353" customWidth="1"/>
    <col min="9733" max="9733" width="12.5" style="353" customWidth="1"/>
    <col min="9734" max="9735" width="6.75" style="353" bestFit="1" customWidth="1"/>
    <col min="9736" max="9736" width="6.75" style="353" customWidth="1"/>
    <col min="9737" max="9737" width="12.5" style="353" customWidth="1"/>
    <col min="9738" max="9739" width="6.75" style="353" bestFit="1" customWidth="1"/>
    <col min="9740" max="9740" width="6.75" style="353" customWidth="1"/>
    <col min="9741" max="9741" width="12.5" style="353" customWidth="1"/>
    <col min="9742" max="9743" width="6.75" style="353" bestFit="1" customWidth="1"/>
    <col min="9744" max="9744" width="6.75" style="353" customWidth="1"/>
    <col min="9745" max="9984" width="9" style="353"/>
    <col min="9985" max="9985" width="12.5" style="353" customWidth="1"/>
    <col min="9986" max="9987" width="6.75" style="353" bestFit="1" customWidth="1"/>
    <col min="9988" max="9988" width="6.75" style="353" customWidth="1"/>
    <col min="9989" max="9989" width="12.5" style="353" customWidth="1"/>
    <col min="9990" max="9991" width="6.75" style="353" bestFit="1" customWidth="1"/>
    <col min="9992" max="9992" width="6.75" style="353" customWidth="1"/>
    <col min="9993" max="9993" width="12.5" style="353" customWidth="1"/>
    <col min="9994" max="9995" width="6.75" style="353" bestFit="1" customWidth="1"/>
    <col min="9996" max="9996" width="6.75" style="353" customWidth="1"/>
    <col min="9997" max="9997" width="12.5" style="353" customWidth="1"/>
    <col min="9998" max="9999" width="6.75" style="353" bestFit="1" customWidth="1"/>
    <col min="10000" max="10000" width="6.75" style="353" customWidth="1"/>
    <col min="10001" max="10240" width="9" style="353"/>
    <col min="10241" max="10241" width="12.5" style="353" customWidth="1"/>
    <col min="10242" max="10243" width="6.75" style="353" bestFit="1" customWidth="1"/>
    <col min="10244" max="10244" width="6.75" style="353" customWidth="1"/>
    <col min="10245" max="10245" width="12.5" style="353" customWidth="1"/>
    <col min="10246" max="10247" width="6.75" style="353" bestFit="1" customWidth="1"/>
    <col min="10248" max="10248" width="6.75" style="353" customWidth="1"/>
    <col min="10249" max="10249" width="12.5" style="353" customWidth="1"/>
    <col min="10250" max="10251" width="6.75" style="353" bestFit="1" customWidth="1"/>
    <col min="10252" max="10252" width="6.75" style="353" customWidth="1"/>
    <col min="10253" max="10253" width="12.5" style="353" customWidth="1"/>
    <col min="10254" max="10255" width="6.75" style="353" bestFit="1" customWidth="1"/>
    <col min="10256" max="10256" width="6.75" style="353" customWidth="1"/>
    <col min="10257" max="10496" width="9" style="353"/>
    <col min="10497" max="10497" width="12.5" style="353" customWidth="1"/>
    <col min="10498" max="10499" width="6.75" style="353" bestFit="1" customWidth="1"/>
    <col min="10500" max="10500" width="6.75" style="353" customWidth="1"/>
    <col min="10501" max="10501" width="12.5" style="353" customWidth="1"/>
    <col min="10502" max="10503" width="6.75" style="353" bestFit="1" customWidth="1"/>
    <col min="10504" max="10504" width="6.75" style="353" customWidth="1"/>
    <col min="10505" max="10505" width="12.5" style="353" customWidth="1"/>
    <col min="10506" max="10507" width="6.75" style="353" bestFit="1" customWidth="1"/>
    <col min="10508" max="10508" width="6.75" style="353" customWidth="1"/>
    <col min="10509" max="10509" width="12.5" style="353" customWidth="1"/>
    <col min="10510" max="10511" width="6.75" style="353" bestFit="1" customWidth="1"/>
    <col min="10512" max="10512" width="6.75" style="353" customWidth="1"/>
    <col min="10513" max="10752" width="9" style="353"/>
    <col min="10753" max="10753" width="12.5" style="353" customWidth="1"/>
    <col min="10754" max="10755" width="6.75" style="353" bestFit="1" customWidth="1"/>
    <col min="10756" max="10756" width="6.75" style="353" customWidth="1"/>
    <col min="10757" max="10757" width="12.5" style="353" customWidth="1"/>
    <col min="10758" max="10759" width="6.75" style="353" bestFit="1" customWidth="1"/>
    <col min="10760" max="10760" width="6.75" style="353" customWidth="1"/>
    <col min="10761" max="10761" width="12.5" style="353" customWidth="1"/>
    <col min="10762" max="10763" width="6.75" style="353" bestFit="1" customWidth="1"/>
    <col min="10764" max="10764" width="6.75" style="353" customWidth="1"/>
    <col min="10765" max="10765" width="12.5" style="353" customWidth="1"/>
    <col min="10766" max="10767" width="6.75" style="353" bestFit="1" customWidth="1"/>
    <col min="10768" max="10768" width="6.75" style="353" customWidth="1"/>
    <col min="10769" max="11008" width="9" style="353"/>
    <col min="11009" max="11009" width="12.5" style="353" customWidth="1"/>
    <col min="11010" max="11011" width="6.75" style="353" bestFit="1" customWidth="1"/>
    <col min="11012" max="11012" width="6.75" style="353" customWidth="1"/>
    <col min="11013" max="11013" width="12.5" style="353" customWidth="1"/>
    <col min="11014" max="11015" width="6.75" style="353" bestFit="1" customWidth="1"/>
    <col min="11016" max="11016" width="6.75" style="353" customWidth="1"/>
    <col min="11017" max="11017" width="12.5" style="353" customWidth="1"/>
    <col min="11018" max="11019" width="6.75" style="353" bestFit="1" customWidth="1"/>
    <col min="11020" max="11020" width="6.75" style="353" customWidth="1"/>
    <col min="11021" max="11021" width="12.5" style="353" customWidth="1"/>
    <col min="11022" max="11023" width="6.75" style="353" bestFit="1" customWidth="1"/>
    <col min="11024" max="11024" width="6.75" style="353" customWidth="1"/>
    <col min="11025" max="11264" width="9" style="353"/>
    <col min="11265" max="11265" width="12.5" style="353" customWidth="1"/>
    <col min="11266" max="11267" width="6.75" style="353" bestFit="1" customWidth="1"/>
    <col min="11268" max="11268" width="6.75" style="353" customWidth="1"/>
    <col min="11269" max="11269" width="12.5" style="353" customWidth="1"/>
    <col min="11270" max="11271" width="6.75" style="353" bestFit="1" customWidth="1"/>
    <col min="11272" max="11272" width="6.75" style="353" customWidth="1"/>
    <col min="11273" max="11273" width="12.5" style="353" customWidth="1"/>
    <col min="11274" max="11275" width="6.75" style="353" bestFit="1" customWidth="1"/>
    <col min="11276" max="11276" width="6.75" style="353" customWidth="1"/>
    <col min="11277" max="11277" width="12.5" style="353" customWidth="1"/>
    <col min="11278" max="11279" width="6.75" style="353" bestFit="1" customWidth="1"/>
    <col min="11280" max="11280" width="6.75" style="353" customWidth="1"/>
    <col min="11281" max="11520" width="9" style="353"/>
    <col min="11521" max="11521" width="12.5" style="353" customWidth="1"/>
    <col min="11522" max="11523" width="6.75" style="353" bestFit="1" customWidth="1"/>
    <col min="11524" max="11524" width="6.75" style="353" customWidth="1"/>
    <col min="11525" max="11525" width="12.5" style="353" customWidth="1"/>
    <col min="11526" max="11527" width="6.75" style="353" bestFit="1" customWidth="1"/>
    <col min="11528" max="11528" width="6.75" style="353" customWidth="1"/>
    <col min="11529" max="11529" width="12.5" style="353" customWidth="1"/>
    <col min="11530" max="11531" width="6.75" style="353" bestFit="1" customWidth="1"/>
    <col min="11532" max="11532" width="6.75" style="353" customWidth="1"/>
    <col min="11533" max="11533" width="12.5" style="353" customWidth="1"/>
    <col min="11534" max="11535" width="6.75" style="353" bestFit="1" customWidth="1"/>
    <col min="11536" max="11536" width="6.75" style="353" customWidth="1"/>
    <col min="11537" max="11776" width="9" style="353"/>
    <col min="11777" max="11777" width="12.5" style="353" customWidth="1"/>
    <col min="11778" max="11779" width="6.75" style="353" bestFit="1" customWidth="1"/>
    <col min="11780" max="11780" width="6.75" style="353" customWidth="1"/>
    <col min="11781" max="11781" width="12.5" style="353" customWidth="1"/>
    <col min="11782" max="11783" width="6.75" style="353" bestFit="1" customWidth="1"/>
    <col min="11784" max="11784" width="6.75" style="353" customWidth="1"/>
    <col min="11785" max="11785" width="12.5" style="353" customWidth="1"/>
    <col min="11786" max="11787" width="6.75" style="353" bestFit="1" customWidth="1"/>
    <col min="11788" max="11788" width="6.75" style="353" customWidth="1"/>
    <col min="11789" max="11789" width="12.5" style="353" customWidth="1"/>
    <col min="11790" max="11791" width="6.75" style="353" bestFit="1" customWidth="1"/>
    <col min="11792" max="11792" width="6.75" style="353" customWidth="1"/>
    <col min="11793" max="12032" width="9" style="353"/>
    <col min="12033" max="12033" width="12.5" style="353" customWidth="1"/>
    <col min="12034" max="12035" width="6.75" style="353" bestFit="1" customWidth="1"/>
    <col min="12036" max="12036" width="6.75" style="353" customWidth="1"/>
    <col min="12037" max="12037" width="12.5" style="353" customWidth="1"/>
    <col min="12038" max="12039" width="6.75" style="353" bestFit="1" customWidth="1"/>
    <col min="12040" max="12040" width="6.75" style="353" customWidth="1"/>
    <col min="12041" max="12041" width="12.5" style="353" customWidth="1"/>
    <col min="12042" max="12043" width="6.75" style="353" bestFit="1" customWidth="1"/>
    <col min="12044" max="12044" width="6.75" style="353" customWidth="1"/>
    <col min="12045" max="12045" width="12.5" style="353" customWidth="1"/>
    <col min="12046" max="12047" width="6.75" style="353" bestFit="1" customWidth="1"/>
    <col min="12048" max="12048" width="6.75" style="353" customWidth="1"/>
    <col min="12049" max="12288" width="9" style="353"/>
    <col min="12289" max="12289" width="12.5" style="353" customWidth="1"/>
    <col min="12290" max="12291" width="6.75" style="353" bestFit="1" customWidth="1"/>
    <col min="12292" max="12292" width="6.75" style="353" customWidth="1"/>
    <col min="12293" max="12293" width="12.5" style="353" customWidth="1"/>
    <col min="12294" max="12295" width="6.75" style="353" bestFit="1" customWidth="1"/>
    <col min="12296" max="12296" width="6.75" style="353" customWidth="1"/>
    <col min="12297" max="12297" width="12.5" style="353" customWidth="1"/>
    <col min="12298" max="12299" width="6.75" style="353" bestFit="1" customWidth="1"/>
    <col min="12300" max="12300" width="6.75" style="353" customWidth="1"/>
    <col min="12301" max="12301" width="12.5" style="353" customWidth="1"/>
    <col min="12302" max="12303" width="6.75" style="353" bestFit="1" customWidth="1"/>
    <col min="12304" max="12304" width="6.75" style="353" customWidth="1"/>
    <col min="12305" max="12544" width="9" style="353"/>
    <col min="12545" max="12545" width="12.5" style="353" customWidth="1"/>
    <col min="12546" max="12547" width="6.75" style="353" bestFit="1" customWidth="1"/>
    <col min="12548" max="12548" width="6.75" style="353" customWidth="1"/>
    <col min="12549" max="12549" width="12.5" style="353" customWidth="1"/>
    <col min="12550" max="12551" width="6.75" style="353" bestFit="1" customWidth="1"/>
    <col min="12552" max="12552" width="6.75" style="353" customWidth="1"/>
    <col min="12553" max="12553" width="12.5" style="353" customWidth="1"/>
    <col min="12554" max="12555" width="6.75" style="353" bestFit="1" customWidth="1"/>
    <col min="12556" max="12556" width="6.75" style="353" customWidth="1"/>
    <col min="12557" max="12557" width="12.5" style="353" customWidth="1"/>
    <col min="12558" max="12559" width="6.75" style="353" bestFit="1" customWidth="1"/>
    <col min="12560" max="12560" width="6.75" style="353" customWidth="1"/>
    <col min="12561" max="12800" width="9" style="353"/>
    <col min="12801" max="12801" width="12.5" style="353" customWidth="1"/>
    <col min="12802" max="12803" width="6.75" style="353" bestFit="1" customWidth="1"/>
    <col min="12804" max="12804" width="6.75" style="353" customWidth="1"/>
    <col min="12805" max="12805" width="12.5" style="353" customWidth="1"/>
    <col min="12806" max="12807" width="6.75" style="353" bestFit="1" customWidth="1"/>
    <col min="12808" max="12808" width="6.75" style="353" customWidth="1"/>
    <col min="12809" max="12809" width="12.5" style="353" customWidth="1"/>
    <col min="12810" max="12811" width="6.75" style="353" bestFit="1" customWidth="1"/>
    <col min="12812" max="12812" width="6.75" style="353" customWidth="1"/>
    <col min="12813" max="12813" width="12.5" style="353" customWidth="1"/>
    <col min="12814" max="12815" width="6.75" style="353" bestFit="1" customWidth="1"/>
    <col min="12816" max="12816" width="6.75" style="353" customWidth="1"/>
    <col min="12817" max="13056" width="9" style="353"/>
    <col min="13057" max="13057" width="12.5" style="353" customWidth="1"/>
    <col min="13058" max="13059" width="6.75" style="353" bestFit="1" customWidth="1"/>
    <col min="13060" max="13060" width="6.75" style="353" customWidth="1"/>
    <col min="13061" max="13061" width="12.5" style="353" customWidth="1"/>
    <col min="13062" max="13063" width="6.75" style="353" bestFit="1" customWidth="1"/>
    <col min="13064" max="13064" width="6.75" style="353" customWidth="1"/>
    <col min="13065" max="13065" width="12.5" style="353" customWidth="1"/>
    <col min="13066" max="13067" width="6.75" style="353" bestFit="1" customWidth="1"/>
    <col min="13068" max="13068" width="6.75" style="353" customWidth="1"/>
    <col min="13069" max="13069" width="12.5" style="353" customWidth="1"/>
    <col min="13070" max="13071" width="6.75" style="353" bestFit="1" customWidth="1"/>
    <col min="13072" max="13072" width="6.75" style="353" customWidth="1"/>
    <col min="13073" max="13312" width="9" style="353"/>
    <col min="13313" max="13313" width="12.5" style="353" customWidth="1"/>
    <col min="13314" max="13315" width="6.75" style="353" bestFit="1" customWidth="1"/>
    <col min="13316" max="13316" width="6.75" style="353" customWidth="1"/>
    <col min="13317" max="13317" width="12.5" style="353" customWidth="1"/>
    <col min="13318" max="13319" width="6.75" style="353" bestFit="1" customWidth="1"/>
    <col min="13320" max="13320" width="6.75" style="353" customWidth="1"/>
    <col min="13321" max="13321" width="12.5" style="353" customWidth="1"/>
    <col min="13322" max="13323" width="6.75" style="353" bestFit="1" customWidth="1"/>
    <col min="13324" max="13324" width="6.75" style="353" customWidth="1"/>
    <col min="13325" max="13325" width="12.5" style="353" customWidth="1"/>
    <col min="13326" max="13327" width="6.75" style="353" bestFit="1" customWidth="1"/>
    <col min="13328" max="13328" width="6.75" style="353" customWidth="1"/>
    <col min="13329" max="13568" width="9" style="353"/>
    <col min="13569" max="13569" width="12.5" style="353" customWidth="1"/>
    <col min="13570" max="13571" width="6.75" style="353" bestFit="1" customWidth="1"/>
    <col min="13572" max="13572" width="6.75" style="353" customWidth="1"/>
    <col min="13573" max="13573" width="12.5" style="353" customWidth="1"/>
    <col min="13574" max="13575" width="6.75" style="353" bestFit="1" customWidth="1"/>
    <col min="13576" max="13576" width="6.75" style="353" customWidth="1"/>
    <col min="13577" max="13577" width="12.5" style="353" customWidth="1"/>
    <col min="13578" max="13579" width="6.75" style="353" bestFit="1" customWidth="1"/>
    <col min="13580" max="13580" width="6.75" style="353" customWidth="1"/>
    <col min="13581" max="13581" width="12.5" style="353" customWidth="1"/>
    <col min="13582" max="13583" width="6.75" style="353" bestFit="1" customWidth="1"/>
    <col min="13584" max="13584" width="6.75" style="353" customWidth="1"/>
    <col min="13585" max="13824" width="9" style="353"/>
    <col min="13825" max="13825" width="12.5" style="353" customWidth="1"/>
    <col min="13826" max="13827" width="6.75" style="353" bestFit="1" customWidth="1"/>
    <col min="13828" max="13828" width="6.75" style="353" customWidth="1"/>
    <col min="13829" max="13829" width="12.5" style="353" customWidth="1"/>
    <col min="13830" max="13831" width="6.75" style="353" bestFit="1" customWidth="1"/>
    <col min="13832" max="13832" width="6.75" style="353" customWidth="1"/>
    <col min="13833" max="13833" width="12.5" style="353" customWidth="1"/>
    <col min="13834" max="13835" width="6.75" style="353" bestFit="1" customWidth="1"/>
    <col min="13836" max="13836" width="6.75" style="353" customWidth="1"/>
    <col min="13837" max="13837" width="12.5" style="353" customWidth="1"/>
    <col min="13838" max="13839" width="6.75" style="353" bestFit="1" customWidth="1"/>
    <col min="13840" max="13840" width="6.75" style="353" customWidth="1"/>
    <col min="13841" max="14080" width="9" style="353"/>
    <col min="14081" max="14081" width="12.5" style="353" customWidth="1"/>
    <col min="14082" max="14083" width="6.75" style="353" bestFit="1" customWidth="1"/>
    <col min="14084" max="14084" width="6.75" style="353" customWidth="1"/>
    <col min="14085" max="14085" width="12.5" style="353" customWidth="1"/>
    <col min="14086" max="14087" width="6.75" style="353" bestFit="1" customWidth="1"/>
    <col min="14088" max="14088" width="6.75" style="353" customWidth="1"/>
    <col min="14089" max="14089" width="12.5" style="353" customWidth="1"/>
    <col min="14090" max="14091" width="6.75" style="353" bestFit="1" customWidth="1"/>
    <col min="14092" max="14092" width="6.75" style="353" customWidth="1"/>
    <col min="14093" max="14093" width="12.5" style="353" customWidth="1"/>
    <col min="14094" max="14095" width="6.75" style="353" bestFit="1" customWidth="1"/>
    <col min="14096" max="14096" width="6.75" style="353" customWidth="1"/>
    <col min="14097" max="14336" width="9" style="353"/>
    <col min="14337" max="14337" width="12.5" style="353" customWidth="1"/>
    <col min="14338" max="14339" width="6.75" style="353" bestFit="1" customWidth="1"/>
    <col min="14340" max="14340" width="6.75" style="353" customWidth="1"/>
    <col min="14341" max="14341" width="12.5" style="353" customWidth="1"/>
    <col min="14342" max="14343" width="6.75" style="353" bestFit="1" customWidth="1"/>
    <col min="14344" max="14344" width="6.75" style="353" customWidth="1"/>
    <col min="14345" max="14345" width="12.5" style="353" customWidth="1"/>
    <col min="14346" max="14347" width="6.75" style="353" bestFit="1" customWidth="1"/>
    <col min="14348" max="14348" width="6.75" style="353" customWidth="1"/>
    <col min="14349" max="14349" width="12.5" style="353" customWidth="1"/>
    <col min="14350" max="14351" width="6.75" style="353" bestFit="1" customWidth="1"/>
    <col min="14352" max="14352" width="6.75" style="353" customWidth="1"/>
    <col min="14353" max="14592" width="9" style="353"/>
    <col min="14593" max="14593" width="12.5" style="353" customWidth="1"/>
    <col min="14594" max="14595" width="6.75" style="353" bestFit="1" customWidth="1"/>
    <col min="14596" max="14596" width="6.75" style="353" customWidth="1"/>
    <col min="14597" max="14597" width="12.5" style="353" customWidth="1"/>
    <col min="14598" max="14599" width="6.75" style="353" bestFit="1" customWidth="1"/>
    <col min="14600" max="14600" width="6.75" style="353" customWidth="1"/>
    <col min="14601" max="14601" width="12.5" style="353" customWidth="1"/>
    <col min="14602" max="14603" width="6.75" style="353" bestFit="1" customWidth="1"/>
    <col min="14604" max="14604" width="6.75" style="353" customWidth="1"/>
    <col min="14605" max="14605" width="12.5" style="353" customWidth="1"/>
    <col min="14606" max="14607" width="6.75" style="353" bestFit="1" customWidth="1"/>
    <col min="14608" max="14608" width="6.75" style="353" customWidth="1"/>
    <col min="14609" max="14848" width="9" style="353"/>
    <col min="14849" max="14849" width="12.5" style="353" customWidth="1"/>
    <col min="14850" max="14851" width="6.75" style="353" bestFit="1" customWidth="1"/>
    <col min="14852" max="14852" width="6.75" style="353" customWidth="1"/>
    <col min="14853" max="14853" width="12.5" style="353" customWidth="1"/>
    <col min="14854" max="14855" width="6.75" style="353" bestFit="1" customWidth="1"/>
    <col min="14856" max="14856" width="6.75" style="353" customWidth="1"/>
    <col min="14857" max="14857" width="12.5" style="353" customWidth="1"/>
    <col min="14858" max="14859" width="6.75" style="353" bestFit="1" customWidth="1"/>
    <col min="14860" max="14860" width="6.75" style="353" customWidth="1"/>
    <col min="14861" max="14861" width="12.5" style="353" customWidth="1"/>
    <col min="14862" max="14863" width="6.75" style="353" bestFit="1" customWidth="1"/>
    <col min="14864" max="14864" width="6.75" style="353" customWidth="1"/>
    <col min="14865" max="15104" width="9" style="353"/>
    <col min="15105" max="15105" width="12.5" style="353" customWidth="1"/>
    <col min="15106" max="15107" width="6.75" style="353" bestFit="1" customWidth="1"/>
    <col min="15108" max="15108" width="6.75" style="353" customWidth="1"/>
    <col min="15109" max="15109" width="12.5" style="353" customWidth="1"/>
    <col min="15110" max="15111" width="6.75" style="353" bestFit="1" customWidth="1"/>
    <col min="15112" max="15112" width="6.75" style="353" customWidth="1"/>
    <col min="15113" max="15113" width="12.5" style="353" customWidth="1"/>
    <col min="15114" max="15115" width="6.75" style="353" bestFit="1" customWidth="1"/>
    <col min="15116" max="15116" width="6.75" style="353" customWidth="1"/>
    <col min="15117" max="15117" width="12.5" style="353" customWidth="1"/>
    <col min="15118" max="15119" width="6.75" style="353" bestFit="1" customWidth="1"/>
    <col min="15120" max="15120" width="6.75" style="353" customWidth="1"/>
    <col min="15121" max="15360" width="9" style="353"/>
    <col min="15361" max="15361" width="12.5" style="353" customWidth="1"/>
    <col min="15362" max="15363" width="6.75" style="353" bestFit="1" customWidth="1"/>
    <col min="15364" max="15364" width="6.75" style="353" customWidth="1"/>
    <col min="15365" max="15365" width="12.5" style="353" customWidth="1"/>
    <col min="15366" max="15367" width="6.75" style="353" bestFit="1" customWidth="1"/>
    <col min="15368" max="15368" width="6.75" style="353" customWidth="1"/>
    <col min="15369" max="15369" width="12.5" style="353" customWidth="1"/>
    <col min="15370" max="15371" width="6.75" style="353" bestFit="1" customWidth="1"/>
    <col min="15372" max="15372" width="6.75" style="353" customWidth="1"/>
    <col min="15373" max="15373" width="12.5" style="353" customWidth="1"/>
    <col min="15374" max="15375" width="6.75" style="353" bestFit="1" customWidth="1"/>
    <col min="15376" max="15376" width="6.75" style="353" customWidth="1"/>
    <col min="15377" max="15616" width="9" style="353"/>
    <col min="15617" max="15617" width="12.5" style="353" customWidth="1"/>
    <col min="15618" max="15619" width="6.75" style="353" bestFit="1" customWidth="1"/>
    <col min="15620" max="15620" width="6.75" style="353" customWidth="1"/>
    <col min="15621" max="15621" width="12.5" style="353" customWidth="1"/>
    <col min="15622" max="15623" width="6.75" style="353" bestFit="1" customWidth="1"/>
    <col min="15624" max="15624" width="6.75" style="353" customWidth="1"/>
    <col min="15625" max="15625" width="12.5" style="353" customWidth="1"/>
    <col min="15626" max="15627" width="6.75" style="353" bestFit="1" customWidth="1"/>
    <col min="15628" max="15628" width="6.75" style="353" customWidth="1"/>
    <col min="15629" max="15629" width="12.5" style="353" customWidth="1"/>
    <col min="15630" max="15631" width="6.75" style="353" bestFit="1" customWidth="1"/>
    <col min="15632" max="15632" width="6.75" style="353" customWidth="1"/>
    <col min="15633" max="15872" width="9" style="353"/>
    <col min="15873" max="15873" width="12.5" style="353" customWidth="1"/>
    <col min="15874" max="15875" width="6.75" style="353" bestFit="1" customWidth="1"/>
    <col min="15876" max="15876" width="6.75" style="353" customWidth="1"/>
    <col min="15877" max="15877" width="12.5" style="353" customWidth="1"/>
    <col min="15878" max="15879" width="6.75" style="353" bestFit="1" customWidth="1"/>
    <col min="15880" max="15880" width="6.75" style="353" customWidth="1"/>
    <col min="15881" max="15881" width="12.5" style="353" customWidth="1"/>
    <col min="15882" max="15883" width="6.75" style="353" bestFit="1" customWidth="1"/>
    <col min="15884" max="15884" width="6.75" style="353" customWidth="1"/>
    <col min="15885" max="15885" width="12.5" style="353" customWidth="1"/>
    <col min="15886" max="15887" width="6.75" style="353" bestFit="1" customWidth="1"/>
    <col min="15888" max="15888" width="6.75" style="353" customWidth="1"/>
    <col min="15889" max="16128" width="9" style="353"/>
    <col min="16129" max="16129" width="12.5" style="353" customWidth="1"/>
    <col min="16130" max="16131" width="6.75" style="353" bestFit="1" customWidth="1"/>
    <col min="16132" max="16132" width="6.75" style="353" customWidth="1"/>
    <col min="16133" max="16133" width="12.5" style="353" customWidth="1"/>
    <col min="16134" max="16135" width="6.75" style="353" bestFit="1" customWidth="1"/>
    <col min="16136" max="16136" width="6.75" style="353" customWidth="1"/>
    <col min="16137" max="16137" width="12.5" style="353" customWidth="1"/>
    <col min="16138" max="16139" width="6.75" style="353" bestFit="1" customWidth="1"/>
    <col min="16140" max="16140" width="6.75" style="353" customWidth="1"/>
    <col min="16141" max="16141" width="12.5" style="353" customWidth="1"/>
    <col min="16142" max="16143" width="6.75" style="353" bestFit="1" customWidth="1"/>
    <col min="16144" max="16144" width="6.75" style="353" customWidth="1"/>
    <col min="16145" max="16384" width="9" style="353"/>
  </cols>
  <sheetData>
    <row r="1" spans="1:16">
      <c r="A1" s="351" t="s">
        <v>845</v>
      </c>
      <c r="B1" s="352"/>
      <c r="C1" s="352"/>
      <c r="D1" s="352"/>
      <c r="E1" s="352"/>
      <c r="F1" s="352"/>
      <c r="G1" s="352"/>
      <c r="H1" s="352"/>
      <c r="I1" s="352"/>
      <c r="J1" s="352"/>
      <c r="K1" s="352"/>
      <c r="L1" s="352"/>
      <c r="M1" s="352"/>
      <c r="N1" s="352"/>
    </row>
    <row r="2" spans="1:16" ht="17.25">
      <c r="A2" s="1920" t="s">
        <v>564</v>
      </c>
      <c r="B2" s="1920"/>
      <c r="C2" s="1920"/>
      <c r="D2" s="1920"/>
      <c r="E2" s="1920"/>
      <c r="F2" s="1920"/>
      <c r="G2" s="1920"/>
      <c r="H2" s="1920"/>
      <c r="I2" s="1920"/>
      <c r="J2" s="1920"/>
      <c r="K2" s="1920"/>
      <c r="L2" s="1920"/>
      <c r="M2" s="1920"/>
      <c r="N2" s="1920"/>
      <c r="O2" s="1920"/>
      <c r="P2" s="1920"/>
    </row>
    <row r="3" spans="1:16">
      <c r="A3" s="352"/>
      <c r="B3" s="352"/>
      <c r="C3" s="352"/>
      <c r="D3" s="352"/>
      <c r="E3" s="352"/>
      <c r="F3" s="352"/>
      <c r="G3" s="352"/>
      <c r="H3" s="352"/>
      <c r="I3" s="352"/>
      <c r="J3" s="352"/>
      <c r="K3" s="352"/>
      <c r="L3" s="352"/>
      <c r="M3" s="352"/>
      <c r="N3" s="352"/>
    </row>
    <row r="4" spans="1:16">
      <c r="A4" s="352"/>
      <c r="B4" s="354" t="s">
        <v>534</v>
      </c>
      <c r="C4" s="1921"/>
      <c r="D4" s="1921"/>
      <c r="E4" s="1921"/>
      <c r="F4" s="1921"/>
      <c r="G4" s="352"/>
      <c r="H4" s="352"/>
      <c r="I4" s="352"/>
      <c r="J4" s="352"/>
      <c r="K4" s="352"/>
      <c r="L4" s="352"/>
      <c r="M4" s="352"/>
      <c r="N4" s="352"/>
    </row>
    <row r="5" spans="1:16">
      <c r="A5" s="352"/>
      <c r="B5" s="355"/>
      <c r="C5" s="356"/>
      <c r="D5" s="356"/>
      <c r="E5" s="356"/>
      <c r="F5" s="357"/>
      <c r="G5" s="352"/>
      <c r="H5" s="352"/>
      <c r="I5" s="352"/>
      <c r="J5" s="352"/>
      <c r="K5" s="352"/>
      <c r="L5" s="352"/>
      <c r="M5" s="352"/>
      <c r="N5" s="352"/>
    </row>
    <row r="6" spans="1:16">
      <c r="A6" s="352"/>
      <c r="B6" s="354" t="s">
        <v>535</v>
      </c>
      <c r="C6" s="1921"/>
      <c r="D6" s="1921"/>
      <c r="E6" s="1921"/>
      <c r="F6" s="1921"/>
      <c r="G6" s="352"/>
      <c r="H6" s="352"/>
      <c r="L6" s="354" t="s">
        <v>536</v>
      </c>
      <c r="M6" s="1921"/>
      <c r="N6" s="1921"/>
      <c r="O6" s="1921"/>
      <c r="P6" s="582" t="s">
        <v>384</v>
      </c>
    </row>
    <row r="7" spans="1:16" ht="14.25" thickBot="1"/>
    <row r="8" spans="1:16">
      <c r="A8" s="1922"/>
      <c r="B8" s="1925"/>
      <c r="C8" s="1926"/>
      <c r="D8" s="1926"/>
      <c r="E8" s="1926"/>
      <c r="F8" s="1926"/>
      <c r="G8" s="1926"/>
      <c r="H8" s="1926"/>
      <c r="I8" s="1926"/>
      <c r="J8" s="1926"/>
      <c r="K8" s="1926"/>
      <c r="L8" s="1927"/>
      <c r="M8" s="1934" t="s">
        <v>537</v>
      </c>
      <c r="N8" s="1935"/>
      <c r="O8" s="1935"/>
      <c r="P8" s="1936"/>
    </row>
    <row r="9" spans="1:16">
      <c r="A9" s="1923"/>
      <c r="B9" s="1928"/>
      <c r="C9" s="1929"/>
      <c r="D9" s="1929"/>
      <c r="E9" s="1929"/>
      <c r="F9" s="1929"/>
      <c r="G9" s="1929"/>
      <c r="H9" s="1929"/>
      <c r="I9" s="1929"/>
      <c r="J9" s="1929"/>
      <c r="K9" s="1929"/>
      <c r="L9" s="1930"/>
      <c r="M9" s="1937"/>
      <c r="N9" s="1938"/>
      <c r="O9" s="1938"/>
      <c r="P9" s="1939"/>
    </row>
    <row r="10" spans="1:16">
      <c r="A10" s="1923"/>
      <c r="B10" s="1928"/>
      <c r="C10" s="1929"/>
      <c r="D10" s="1929"/>
      <c r="E10" s="1929"/>
      <c r="F10" s="1929"/>
      <c r="G10" s="1929"/>
      <c r="H10" s="1929"/>
      <c r="I10" s="1929"/>
      <c r="J10" s="1929"/>
      <c r="K10" s="1929"/>
      <c r="L10" s="1930"/>
      <c r="M10" s="358"/>
      <c r="N10" s="359"/>
      <c r="O10" s="359"/>
      <c r="P10" s="360"/>
    </row>
    <row r="11" spans="1:16">
      <c r="A11" s="1923"/>
      <c r="B11" s="1928"/>
      <c r="C11" s="1929"/>
      <c r="D11" s="1929"/>
      <c r="E11" s="1929"/>
      <c r="F11" s="1929"/>
      <c r="G11" s="1929"/>
      <c r="H11" s="1929"/>
      <c r="I11" s="1929"/>
      <c r="J11" s="1929"/>
      <c r="K11" s="1929"/>
      <c r="L11" s="1930"/>
      <c r="M11" s="361"/>
      <c r="N11" s="362"/>
      <c r="O11" s="362"/>
      <c r="P11" s="363"/>
    </row>
    <row r="12" spans="1:16" ht="27" customHeight="1" thickBot="1">
      <c r="A12" s="1924"/>
      <c r="B12" s="1931"/>
      <c r="C12" s="1932"/>
      <c r="D12" s="1932"/>
      <c r="E12" s="1932"/>
      <c r="F12" s="1932"/>
      <c r="G12" s="1932"/>
      <c r="H12" s="1932"/>
      <c r="I12" s="1932"/>
      <c r="J12" s="1932"/>
      <c r="K12" s="1932"/>
      <c r="L12" s="1933"/>
      <c r="M12" s="361"/>
      <c r="N12" s="362"/>
      <c r="O12" s="362"/>
      <c r="P12" s="363"/>
    </row>
    <row r="13" spans="1:16">
      <c r="A13" s="1940"/>
      <c r="B13" s="1943"/>
      <c r="C13" s="1944"/>
      <c r="D13" s="1944"/>
      <c r="E13" s="1944"/>
      <c r="F13" s="1944"/>
      <c r="G13" s="1944"/>
      <c r="H13" s="1944"/>
      <c r="I13" s="1944"/>
      <c r="J13" s="1944"/>
      <c r="K13" s="1944"/>
      <c r="L13" s="1945"/>
      <c r="M13" s="364"/>
      <c r="N13" s="365"/>
      <c r="O13" s="365"/>
      <c r="P13" s="366"/>
    </row>
    <row r="14" spans="1:16">
      <c r="A14" s="1941"/>
      <c r="B14" s="1946"/>
      <c r="C14" s="1947"/>
      <c r="D14" s="1947"/>
      <c r="E14" s="1947"/>
      <c r="F14" s="1947"/>
      <c r="G14" s="1947"/>
      <c r="H14" s="1947"/>
      <c r="I14" s="1947"/>
      <c r="J14" s="1947"/>
      <c r="K14" s="1947"/>
      <c r="L14" s="1948"/>
      <c r="M14" s="364"/>
      <c r="N14" s="365"/>
      <c r="O14" s="365"/>
      <c r="P14" s="366"/>
    </row>
    <row r="15" spans="1:16">
      <c r="A15" s="1941"/>
      <c r="B15" s="1946"/>
      <c r="C15" s="1947"/>
      <c r="D15" s="1947"/>
      <c r="E15" s="1947"/>
      <c r="F15" s="1947"/>
      <c r="G15" s="1947"/>
      <c r="H15" s="1947"/>
      <c r="I15" s="1947"/>
      <c r="J15" s="1947"/>
      <c r="K15" s="1947"/>
      <c r="L15" s="1948"/>
      <c r="M15" s="364"/>
      <c r="N15" s="365"/>
      <c r="O15" s="365"/>
      <c r="P15" s="366"/>
    </row>
    <row r="16" spans="1:16">
      <c r="A16" s="1941"/>
      <c r="B16" s="1946"/>
      <c r="C16" s="1947"/>
      <c r="D16" s="1947"/>
      <c r="E16" s="1947"/>
      <c r="F16" s="1947"/>
      <c r="G16" s="1947"/>
      <c r="H16" s="1947"/>
      <c r="I16" s="1947"/>
      <c r="J16" s="1947"/>
      <c r="K16" s="1947"/>
      <c r="L16" s="1948"/>
      <c r="M16" s="364"/>
      <c r="N16" s="365"/>
      <c r="O16" s="365"/>
      <c r="P16" s="366"/>
    </row>
    <row r="17" spans="1:16">
      <c r="A17" s="1941"/>
      <c r="B17" s="1946"/>
      <c r="C17" s="1947"/>
      <c r="D17" s="1947"/>
      <c r="E17" s="1947"/>
      <c r="F17" s="1947"/>
      <c r="G17" s="1947"/>
      <c r="H17" s="1947"/>
      <c r="I17" s="1947"/>
      <c r="J17" s="1947"/>
      <c r="K17" s="1947"/>
      <c r="L17" s="1948"/>
      <c r="M17" s="364"/>
      <c r="N17" s="365"/>
      <c r="O17" s="365"/>
      <c r="P17" s="366"/>
    </row>
    <row r="18" spans="1:16">
      <c r="A18" s="1941"/>
      <c r="B18" s="1946"/>
      <c r="C18" s="1947"/>
      <c r="D18" s="1947"/>
      <c r="E18" s="1947"/>
      <c r="F18" s="1947"/>
      <c r="G18" s="1947"/>
      <c r="H18" s="1947"/>
      <c r="I18" s="1947"/>
      <c r="J18" s="1947"/>
      <c r="K18" s="1947"/>
      <c r="L18" s="1948"/>
      <c r="M18" s="364"/>
      <c r="N18" s="365"/>
      <c r="O18" s="365"/>
      <c r="P18" s="366"/>
    </row>
    <row r="19" spans="1:16" ht="14.25" thickBot="1">
      <c r="A19" s="1942"/>
      <c r="B19" s="1949"/>
      <c r="C19" s="1950"/>
      <c r="D19" s="1950"/>
      <c r="E19" s="1950"/>
      <c r="F19" s="1950"/>
      <c r="G19" s="1950"/>
      <c r="H19" s="1950"/>
      <c r="I19" s="1950"/>
      <c r="J19" s="1950"/>
      <c r="K19" s="1950"/>
      <c r="L19" s="1951"/>
      <c r="M19" s="364"/>
      <c r="N19" s="365"/>
      <c r="O19" s="365"/>
      <c r="P19" s="366"/>
    </row>
    <row r="20" spans="1:16" ht="15.75" customHeight="1">
      <c r="A20" s="368" t="s">
        <v>538</v>
      </c>
      <c r="B20" s="1954"/>
      <c r="C20" s="1954"/>
      <c r="D20" s="1955"/>
      <c r="E20" s="368" t="s">
        <v>538</v>
      </c>
      <c r="F20" s="1954"/>
      <c r="G20" s="1954"/>
      <c r="H20" s="1954"/>
      <c r="I20" s="369" t="s">
        <v>538</v>
      </c>
      <c r="J20" s="1954"/>
      <c r="K20" s="1954"/>
      <c r="L20" s="1955"/>
      <c r="M20" s="370"/>
      <c r="N20" s="1918"/>
      <c r="O20" s="1918"/>
      <c r="P20" s="1919"/>
    </row>
    <row r="21" spans="1:16" ht="15.75" customHeight="1">
      <c r="A21" s="371" t="s">
        <v>539</v>
      </c>
      <c r="B21" s="1956"/>
      <c r="C21" s="1956"/>
      <c r="D21" s="1957"/>
      <c r="E21" s="371" t="s">
        <v>539</v>
      </c>
      <c r="F21" s="1956"/>
      <c r="G21" s="1956"/>
      <c r="H21" s="1956"/>
      <c r="I21" s="372" t="s">
        <v>539</v>
      </c>
      <c r="J21" s="1956"/>
      <c r="K21" s="1956"/>
      <c r="L21" s="1957"/>
      <c r="M21" s="370"/>
      <c r="N21" s="1918"/>
      <c r="O21" s="1918"/>
      <c r="P21" s="1919"/>
    </row>
    <row r="22" spans="1:16" ht="15.75" customHeight="1">
      <c r="A22" s="373" t="s">
        <v>540</v>
      </c>
      <c r="B22" s="372" t="s">
        <v>541</v>
      </c>
      <c r="C22" s="372" t="s">
        <v>542</v>
      </c>
      <c r="D22" s="374" t="s">
        <v>543</v>
      </c>
      <c r="E22" s="373" t="s">
        <v>540</v>
      </c>
      <c r="F22" s="372" t="s">
        <v>541</v>
      </c>
      <c r="G22" s="372" t="s">
        <v>542</v>
      </c>
      <c r="H22" s="372" t="s">
        <v>543</v>
      </c>
      <c r="I22" s="375" t="s">
        <v>540</v>
      </c>
      <c r="J22" s="372" t="s">
        <v>541</v>
      </c>
      <c r="K22" s="372" t="s">
        <v>542</v>
      </c>
      <c r="L22" s="374" t="s">
        <v>543</v>
      </c>
      <c r="M22" s="376"/>
      <c r="N22" s="355"/>
      <c r="O22" s="355"/>
      <c r="P22" s="377"/>
    </row>
    <row r="23" spans="1:16">
      <c r="A23" s="371"/>
      <c r="B23" s="378"/>
      <c r="C23" s="378"/>
      <c r="D23" s="379"/>
      <c r="E23" s="371"/>
      <c r="F23" s="378"/>
      <c r="G23" s="378"/>
      <c r="H23" s="378"/>
      <c r="I23" s="372"/>
      <c r="J23" s="378"/>
      <c r="K23" s="378"/>
      <c r="L23" s="379"/>
      <c r="M23" s="370"/>
      <c r="N23" s="380"/>
      <c r="O23" s="380"/>
      <c r="P23" s="381"/>
    </row>
    <row r="24" spans="1:16">
      <c r="A24" s="371" t="s">
        <v>544</v>
      </c>
      <c r="B24" s="378"/>
      <c r="C24" s="378"/>
      <c r="D24" s="379"/>
      <c r="E24" s="382"/>
      <c r="F24" s="378"/>
      <c r="G24" s="378"/>
      <c r="H24" s="378"/>
      <c r="I24" s="383"/>
      <c r="J24" s="378"/>
      <c r="K24" s="378"/>
      <c r="L24" s="379"/>
      <c r="M24" s="370"/>
      <c r="N24" s="380"/>
      <c r="O24" s="380"/>
      <c r="P24" s="381"/>
    </row>
    <row r="25" spans="1:16">
      <c r="A25" s="371" t="s">
        <v>545</v>
      </c>
      <c r="B25" s="378"/>
      <c r="C25" s="378"/>
      <c r="D25" s="379"/>
      <c r="E25" s="382"/>
      <c r="F25" s="378"/>
      <c r="G25" s="378"/>
      <c r="H25" s="378"/>
      <c r="I25" s="383"/>
      <c r="J25" s="378"/>
      <c r="K25" s="378"/>
      <c r="L25" s="379"/>
      <c r="M25" s="370"/>
      <c r="N25" s="380"/>
      <c r="O25" s="380"/>
      <c r="P25" s="381"/>
    </row>
    <row r="26" spans="1:16">
      <c r="A26" s="371" t="s">
        <v>546</v>
      </c>
      <c r="B26" s="378"/>
      <c r="C26" s="378"/>
      <c r="D26" s="379"/>
      <c r="E26" s="382"/>
      <c r="F26" s="378"/>
      <c r="G26" s="378"/>
      <c r="H26" s="378"/>
      <c r="I26" s="383"/>
      <c r="J26" s="378"/>
      <c r="K26" s="378"/>
      <c r="L26" s="379"/>
      <c r="M26" s="370"/>
      <c r="N26" s="380"/>
      <c r="O26" s="380"/>
      <c r="P26" s="381"/>
    </row>
    <row r="27" spans="1:16">
      <c r="A27" s="371" t="s">
        <v>547</v>
      </c>
      <c r="B27" s="378"/>
      <c r="C27" s="378"/>
      <c r="D27" s="379"/>
      <c r="E27" s="382"/>
      <c r="F27" s="378"/>
      <c r="G27" s="378"/>
      <c r="H27" s="378"/>
      <c r="I27" s="383"/>
      <c r="J27" s="378"/>
      <c r="K27" s="378"/>
      <c r="L27" s="379"/>
      <c r="M27" s="370"/>
      <c r="N27" s="380"/>
      <c r="O27" s="380"/>
      <c r="P27" s="381"/>
    </row>
    <row r="28" spans="1:16">
      <c r="A28" s="371" t="s">
        <v>548</v>
      </c>
      <c r="B28" s="378"/>
      <c r="C28" s="378"/>
      <c r="D28" s="379"/>
      <c r="E28" s="382"/>
      <c r="F28" s="378"/>
      <c r="G28" s="378"/>
      <c r="H28" s="378"/>
      <c r="I28" s="383"/>
      <c r="J28" s="378"/>
      <c r="K28" s="378"/>
      <c r="L28" s="379"/>
      <c r="M28" s="370"/>
      <c r="N28" s="380"/>
      <c r="O28" s="380"/>
      <c r="P28" s="381"/>
    </row>
    <row r="29" spans="1:16">
      <c r="A29" s="371" t="s">
        <v>549</v>
      </c>
      <c r="B29" s="378"/>
      <c r="C29" s="378"/>
      <c r="D29" s="379"/>
      <c r="E29" s="382"/>
      <c r="F29" s="378"/>
      <c r="G29" s="378"/>
      <c r="H29" s="378"/>
      <c r="I29" s="383"/>
      <c r="J29" s="378"/>
      <c r="K29" s="378"/>
      <c r="L29" s="379"/>
      <c r="M29" s="370"/>
      <c r="N29" s="380"/>
      <c r="O29" s="380"/>
      <c r="P29" s="381"/>
    </row>
    <row r="30" spans="1:16">
      <c r="A30" s="1958"/>
      <c r="B30" s="1959"/>
      <c r="C30" s="1959"/>
      <c r="D30" s="1960"/>
      <c r="E30" s="384"/>
      <c r="F30" s="385"/>
      <c r="G30" s="385"/>
      <c r="H30" s="385"/>
      <c r="I30" s="386"/>
      <c r="J30" s="385"/>
      <c r="K30" s="385"/>
      <c r="L30" s="387"/>
      <c r="M30" s="388"/>
      <c r="N30" s="389"/>
      <c r="O30" s="389"/>
      <c r="P30" s="390"/>
    </row>
    <row r="31" spans="1:16">
      <c r="A31" s="1961"/>
      <c r="B31" s="1962"/>
      <c r="C31" s="1962"/>
      <c r="D31" s="1963"/>
      <c r="E31" s="384"/>
      <c r="F31" s="385"/>
      <c r="G31" s="385"/>
      <c r="H31" s="385"/>
      <c r="I31" s="386"/>
      <c r="J31" s="385"/>
      <c r="K31" s="385"/>
      <c r="L31" s="387"/>
      <c r="M31" s="388"/>
      <c r="N31" s="389"/>
      <c r="O31" s="389"/>
      <c r="P31" s="390"/>
    </row>
    <row r="32" spans="1:16" ht="14.25" thickBot="1">
      <c r="A32" s="1964"/>
      <c r="B32" s="1965"/>
      <c r="C32" s="1965"/>
      <c r="D32" s="1966"/>
      <c r="E32" s="391"/>
      <c r="F32" s="392"/>
      <c r="G32" s="392"/>
      <c r="H32" s="392"/>
      <c r="I32" s="393"/>
      <c r="J32" s="392"/>
      <c r="K32" s="392"/>
      <c r="L32" s="394"/>
      <c r="M32" s="395"/>
      <c r="N32" s="396"/>
      <c r="O32" s="396"/>
      <c r="P32" s="397"/>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kumamotoken33">
    <tabColor theme="1"/>
    <pageSetUpPr fitToPage="1"/>
  </sheetPr>
  <dimension ref="A1:F25"/>
  <sheetViews>
    <sheetView view="pageBreakPreview" zoomScale="95" zoomScaleNormal="95" zoomScaleSheetLayoutView="95" workbookViewId="0">
      <selection activeCell="C16" sqref="C16"/>
    </sheetView>
  </sheetViews>
  <sheetFormatPr defaultRowHeight="13.5"/>
  <cols>
    <col min="1" max="1" width="29.625" style="168" customWidth="1"/>
    <col min="2" max="2" width="17.625" style="168" customWidth="1"/>
    <col min="3" max="3" width="23.625" style="168" customWidth="1"/>
    <col min="4" max="4" width="17.375" style="168" bestFit="1" customWidth="1"/>
    <col min="5" max="5" width="4.875" style="168" customWidth="1"/>
    <col min="6" max="6" width="26.625" style="168" customWidth="1"/>
    <col min="7" max="256" width="9" style="168"/>
    <col min="257" max="257" width="29.625" style="168" customWidth="1"/>
    <col min="258" max="258" width="17.625" style="168" customWidth="1"/>
    <col min="259" max="259" width="23.625" style="168" customWidth="1"/>
    <col min="260" max="260" width="17.375" style="168" bestFit="1" customWidth="1"/>
    <col min="261" max="261" width="4.875" style="168" customWidth="1"/>
    <col min="262" max="262" width="26.625" style="168" customWidth="1"/>
    <col min="263" max="512" width="9" style="168"/>
    <col min="513" max="513" width="29.625" style="168" customWidth="1"/>
    <col min="514" max="514" width="17.625" style="168" customWidth="1"/>
    <col min="515" max="515" width="23.625" style="168" customWidth="1"/>
    <col min="516" max="516" width="17.375" style="168" bestFit="1" customWidth="1"/>
    <col min="517" max="517" width="4.875" style="168" customWidth="1"/>
    <col min="518" max="518" width="26.625" style="168" customWidth="1"/>
    <col min="519" max="768" width="9" style="168"/>
    <col min="769" max="769" width="29.625" style="168" customWidth="1"/>
    <col min="770" max="770" width="17.625" style="168" customWidth="1"/>
    <col min="771" max="771" width="23.625" style="168" customWidth="1"/>
    <col min="772" max="772" width="17.375" style="168" bestFit="1" customWidth="1"/>
    <col min="773" max="773" width="4.875" style="168" customWidth="1"/>
    <col min="774" max="774" width="26.625" style="168" customWidth="1"/>
    <col min="775" max="1024" width="9" style="168"/>
    <col min="1025" max="1025" width="29.625" style="168" customWidth="1"/>
    <col min="1026" max="1026" width="17.625" style="168" customWidth="1"/>
    <col min="1027" max="1027" width="23.625" style="168" customWidth="1"/>
    <col min="1028" max="1028" width="17.375" style="168" bestFit="1" customWidth="1"/>
    <col min="1029" max="1029" width="4.875" style="168" customWidth="1"/>
    <col min="1030" max="1030" width="26.625" style="168" customWidth="1"/>
    <col min="1031" max="1280" width="9" style="168"/>
    <col min="1281" max="1281" width="29.625" style="168" customWidth="1"/>
    <col min="1282" max="1282" width="17.625" style="168" customWidth="1"/>
    <col min="1283" max="1283" width="23.625" style="168" customWidth="1"/>
    <col min="1284" max="1284" width="17.375" style="168" bestFit="1" customWidth="1"/>
    <col min="1285" max="1285" width="4.875" style="168" customWidth="1"/>
    <col min="1286" max="1286" width="26.625" style="168" customWidth="1"/>
    <col min="1287" max="1536" width="9" style="168"/>
    <col min="1537" max="1537" width="29.625" style="168" customWidth="1"/>
    <col min="1538" max="1538" width="17.625" style="168" customWidth="1"/>
    <col min="1539" max="1539" width="23.625" style="168" customWidth="1"/>
    <col min="1540" max="1540" width="17.375" style="168" bestFit="1" customWidth="1"/>
    <col min="1541" max="1541" width="4.875" style="168" customWidth="1"/>
    <col min="1542" max="1542" width="26.625" style="168" customWidth="1"/>
    <col min="1543" max="1792" width="9" style="168"/>
    <col min="1793" max="1793" width="29.625" style="168" customWidth="1"/>
    <col min="1794" max="1794" width="17.625" style="168" customWidth="1"/>
    <col min="1795" max="1795" width="23.625" style="168" customWidth="1"/>
    <col min="1796" max="1796" width="17.375" style="168" bestFit="1" customWidth="1"/>
    <col min="1797" max="1797" width="4.875" style="168" customWidth="1"/>
    <col min="1798" max="1798" width="26.625" style="168" customWidth="1"/>
    <col min="1799" max="2048" width="9" style="168"/>
    <col min="2049" max="2049" width="29.625" style="168" customWidth="1"/>
    <col min="2050" max="2050" width="17.625" style="168" customWidth="1"/>
    <col min="2051" max="2051" width="23.625" style="168" customWidth="1"/>
    <col min="2052" max="2052" width="17.375" style="168" bestFit="1" customWidth="1"/>
    <col min="2053" max="2053" width="4.875" style="168" customWidth="1"/>
    <col min="2054" max="2054" width="26.625" style="168" customWidth="1"/>
    <col min="2055" max="2304" width="9" style="168"/>
    <col min="2305" max="2305" width="29.625" style="168" customWidth="1"/>
    <col min="2306" max="2306" width="17.625" style="168" customWidth="1"/>
    <col min="2307" max="2307" width="23.625" style="168" customWidth="1"/>
    <col min="2308" max="2308" width="17.375" style="168" bestFit="1" customWidth="1"/>
    <col min="2309" max="2309" width="4.875" style="168" customWidth="1"/>
    <col min="2310" max="2310" width="26.625" style="168" customWidth="1"/>
    <col min="2311" max="2560" width="9" style="168"/>
    <col min="2561" max="2561" width="29.625" style="168" customWidth="1"/>
    <col min="2562" max="2562" width="17.625" style="168" customWidth="1"/>
    <col min="2563" max="2563" width="23.625" style="168" customWidth="1"/>
    <col min="2564" max="2564" width="17.375" style="168" bestFit="1" customWidth="1"/>
    <col min="2565" max="2565" width="4.875" style="168" customWidth="1"/>
    <col min="2566" max="2566" width="26.625" style="168" customWidth="1"/>
    <col min="2567" max="2816" width="9" style="168"/>
    <col min="2817" max="2817" width="29.625" style="168" customWidth="1"/>
    <col min="2818" max="2818" width="17.625" style="168" customWidth="1"/>
    <col min="2819" max="2819" width="23.625" style="168" customWidth="1"/>
    <col min="2820" max="2820" width="17.375" style="168" bestFit="1" customWidth="1"/>
    <col min="2821" max="2821" width="4.875" style="168" customWidth="1"/>
    <col min="2822" max="2822" width="26.625" style="168" customWidth="1"/>
    <col min="2823" max="3072" width="9" style="168"/>
    <col min="3073" max="3073" width="29.625" style="168" customWidth="1"/>
    <col min="3074" max="3074" width="17.625" style="168" customWidth="1"/>
    <col min="3075" max="3075" width="23.625" style="168" customWidth="1"/>
    <col min="3076" max="3076" width="17.375" style="168" bestFit="1" customWidth="1"/>
    <col min="3077" max="3077" width="4.875" style="168" customWidth="1"/>
    <col min="3078" max="3078" width="26.625" style="168" customWidth="1"/>
    <col min="3079" max="3328" width="9" style="168"/>
    <col min="3329" max="3329" width="29.625" style="168" customWidth="1"/>
    <col min="3330" max="3330" width="17.625" style="168" customWidth="1"/>
    <col min="3331" max="3331" width="23.625" style="168" customWidth="1"/>
    <col min="3332" max="3332" width="17.375" style="168" bestFit="1" customWidth="1"/>
    <col min="3333" max="3333" width="4.875" style="168" customWidth="1"/>
    <col min="3334" max="3334" width="26.625" style="168" customWidth="1"/>
    <col min="3335" max="3584" width="9" style="168"/>
    <col min="3585" max="3585" width="29.625" style="168" customWidth="1"/>
    <col min="3586" max="3586" width="17.625" style="168" customWidth="1"/>
    <col min="3587" max="3587" width="23.625" style="168" customWidth="1"/>
    <col min="3588" max="3588" width="17.375" style="168" bestFit="1" customWidth="1"/>
    <col min="3589" max="3589" width="4.875" style="168" customWidth="1"/>
    <col min="3590" max="3590" width="26.625" style="168" customWidth="1"/>
    <col min="3591" max="3840" width="9" style="168"/>
    <col min="3841" max="3841" width="29.625" style="168" customWidth="1"/>
    <col min="3842" max="3842" width="17.625" style="168" customWidth="1"/>
    <col min="3843" max="3843" width="23.625" style="168" customWidth="1"/>
    <col min="3844" max="3844" width="17.375" style="168" bestFit="1" customWidth="1"/>
    <col min="3845" max="3845" width="4.875" style="168" customWidth="1"/>
    <col min="3846" max="3846" width="26.625" style="168" customWidth="1"/>
    <col min="3847" max="4096" width="9" style="168"/>
    <col min="4097" max="4097" width="29.625" style="168" customWidth="1"/>
    <col min="4098" max="4098" width="17.625" style="168" customWidth="1"/>
    <col min="4099" max="4099" width="23.625" style="168" customWidth="1"/>
    <col min="4100" max="4100" width="17.375" style="168" bestFit="1" customWidth="1"/>
    <col min="4101" max="4101" width="4.875" style="168" customWidth="1"/>
    <col min="4102" max="4102" width="26.625" style="168" customWidth="1"/>
    <col min="4103" max="4352" width="9" style="168"/>
    <col min="4353" max="4353" width="29.625" style="168" customWidth="1"/>
    <col min="4354" max="4354" width="17.625" style="168" customWidth="1"/>
    <col min="4355" max="4355" width="23.625" style="168" customWidth="1"/>
    <col min="4356" max="4356" width="17.375" style="168" bestFit="1" customWidth="1"/>
    <col min="4357" max="4357" width="4.875" style="168" customWidth="1"/>
    <col min="4358" max="4358" width="26.625" style="168" customWidth="1"/>
    <col min="4359" max="4608" width="9" style="168"/>
    <col min="4609" max="4609" width="29.625" style="168" customWidth="1"/>
    <col min="4610" max="4610" width="17.625" style="168" customWidth="1"/>
    <col min="4611" max="4611" width="23.625" style="168" customWidth="1"/>
    <col min="4612" max="4612" width="17.375" style="168" bestFit="1" customWidth="1"/>
    <col min="4613" max="4613" width="4.875" style="168" customWidth="1"/>
    <col min="4614" max="4614" width="26.625" style="168" customWidth="1"/>
    <col min="4615" max="4864" width="9" style="168"/>
    <col min="4865" max="4865" width="29.625" style="168" customWidth="1"/>
    <col min="4866" max="4866" width="17.625" style="168" customWidth="1"/>
    <col min="4867" max="4867" width="23.625" style="168" customWidth="1"/>
    <col min="4868" max="4868" width="17.375" style="168" bestFit="1" customWidth="1"/>
    <col min="4869" max="4869" width="4.875" style="168" customWidth="1"/>
    <col min="4870" max="4870" width="26.625" style="168" customWidth="1"/>
    <col min="4871" max="5120" width="9" style="168"/>
    <col min="5121" max="5121" width="29.625" style="168" customWidth="1"/>
    <col min="5122" max="5122" width="17.625" style="168" customWidth="1"/>
    <col min="5123" max="5123" width="23.625" style="168" customWidth="1"/>
    <col min="5124" max="5124" width="17.375" style="168" bestFit="1" customWidth="1"/>
    <col min="5125" max="5125" width="4.875" style="168" customWidth="1"/>
    <col min="5126" max="5126" width="26.625" style="168" customWidth="1"/>
    <col min="5127" max="5376" width="9" style="168"/>
    <col min="5377" max="5377" width="29.625" style="168" customWidth="1"/>
    <col min="5378" max="5378" width="17.625" style="168" customWidth="1"/>
    <col min="5379" max="5379" width="23.625" style="168" customWidth="1"/>
    <col min="5380" max="5380" width="17.375" style="168" bestFit="1" customWidth="1"/>
    <col min="5381" max="5381" width="4.875" style="168" customWidth="1"/>
    <col min="5382" max="5382" width="26.625" style="168" customWidth="1"/>
    <col min="5383" max="5632" width="9" style="168"/>
    <col min="5633" max="5633" width="29.625" style="168" customWidth="1"/>
    <col min="5634" max="5634" width="17.625" style="168" customWidth="1"/>
    <col min="5635" max="5635" width="23.625" style="168" customWidth="1"/>
    <col min="5636" max="5636" width="17.375" style="168" bestFit="1" customWidth="1"/>
    <col min="5637" max="5637" width="4.875" style="168" customWidth="1"/>
    <col min="5638" max="5638" width="26.625" style="168" customWidth="1"/>
    <col min="5639" max="5888" width="9" style="168"/>
    <col min="5889" max="5889" width="29.625" style="168" customWidth="1"/>
    <col min="5890" max="5890" width="17.625" style="168" customWidth="1"/>
    <col min="5891" max="5891" width="23.625" style="168" customWidth="1"/>
    <col min="5892" max="5892" width="17.375" style="168" bestFit="1" customWidth="1"/>
    <col min="5893" max="5893" width="4.875" style="168" customWidth="1"/>
    <col min="5894" max="5894" width="26.625" style="168" customWidth="1"/>
    <col min="5895" max="6144" width="9" style="168"/>
    <col min="6145" max="6145" width="29.625" style="168" customWidth="1"/>
    <col min="6146" max="6146" width="17.625" style="168" customWidth="1"/>
    <col min="6147" max="6147" width="23.625" style="168" customWidth="1"/>
    <col min="6148" max="6148" width="17.375" style="168" bestFit="1" customWidth="1"/>
    <col min="6149" max="6149" width="4.875" style="168" customWidth="1"/>
    <col min="6150" max="6150" width="26.625" style="168" customWidth="1"/>
    <col min="6151" max="6400" width="9" style="168"/>
    <col min="6401" max="6401" width="29.625" style="168" customWidth="1"/>
    <col min="6402" max="6402" width="17.625" style="168" customWidth="1"/>
    <col min="6403" max="6403" width="23.625" style="168" customWidth="1"/>
    <col min="6404" max="6404" width="17.375" style="168" bestFit="1" customWidth="1"/>
    <col min="6405" max="6405" width="4.875" style="168" customWidth="1"/>
    <col min="6406" max="6406" width="26.625" style="168" customWidth="1"/>
    <col min="6407" max="6656" width="9" style="168"/>
    <col min="6657" max="6657" width="29.625" style="168" customWidth="1"/>
    <col min="6658" max="6658" width="17.625" style="168" customWidth="1"/>
    <col min="6659" max="6659" width="23.625" style="168" customWidth="1"/>
    <col min="6660" max="6660" width="17.375" style="168" bestFit="1" customWidth="1"/>
    <col min="6661" max="6661" width="4.875" style="168" customWidth="1"/>
    <col min="6662" max="6662" width="26.625" style="168" customWidth="1"/>
    <col min="6663" max="6912" width="9" style="168"/>
    <col min="6913" max="6913" width="29.625" style="168" customWidth="1"/>
    <col min="6914" max="6914" width="17.625" style="168" customWidth="1"/>
    <col min="6915" max="6915" width="23.625" style="168" customWidth="1"/>
    <col min="6916" max="6916" width="17.375" style="168" bestFit="1" customWidth="1"/>
    <col min="6917" max="6917" width="4.875" style="168" customWidth="1"/>
    <col min="6918" max="6918" width="26.625" style="168" customWidth="1"/>
    <col min="6919" max="7168" width="9" style="168"/>
    <col min="7169" max="7169" width="29.625" style="168" customWidth="1"/>
    <col min="7170" max="7170" width="17.625" style="168" customWidth="1"/>
    <col min="7171" max="7171" width="23.625" style="168" customWidth="1"/>
    <col min="7172" max="7172" width="17.375" style="168" bestFit="1" customWidth="1"/>
    <col min="7173" max="7173" width="4.875" style="168" customWidth="1"/>
    <col min="7174" max="7174" width="26.625" style="168" customWidth="1"/>
    <col min="7175" max="7424" width="9" style="168"/>
    <col min="7425" max="7425" width="29.625" style="168" customWidth="1"/>
    <col min="7426" max="7426" width="17.625" style="168" customWidth="1"/>
    <col min="7427" max="7427" width="23.625" style="168" customWidth="1"/>
    <col min="7428" max="7428" width="17.375" style="168" bestFit="1" customWidth="1"/>
    <col min="7429" max="7429" width="4.875" style="168" customWidth="1"/>
    <col min="7430" max="7430" width="26.625" style="168" customWidth="1"/>
    <col min="7431" max="7680" width="9" style="168"/>
    <col min="7681" max="7681" width="29.625" style="168" customWidth="1"/>
    <col min="7682" max="7682" width="17.625" style="168" customWidth="1"/>
    <col min="7683" max="7683" width="23.625" style="168" customWidth="1"/>
    <col min="7684" max="7684" width="17.375" style="168" bestFit="1" customWidth="1"/>
    <col min="7685" max="7685" width="4.875" style="168" customWidth="1"/>
    <col min="7686" max="7686" width="26.625" style="168" customWidth="1"/>
    <col min="7687" max="7936" width="9" style="168"/>
    <col min="7937" max="7937" width="29.625" style="168" customWidth="1"/>
    <col min="7938" max="7938" width="17.625" style="168" customWidth="1"/>
    <col min="7939" max="7939" width="23.625" style="168" customWidth="1"/>
    <col min="7940" max="7940" width="17.375" style="168" bestFit="1" customWidth="1"/>
    <col min="7941" max="7941" width="4.875" style="168" customWidth="1"/>
    <col min="7942" max="7942" width="26.625" style="168" customWidth="1"/>
    <col min="7943" max="8192" width="9" style="168"/>
    <col min="8193" max="8193" width="29.625" style="168" customWidth="1"/>
    <col min="8194" max="8194" width="17.625" style="168" customWidth="1"/>
    <col min="8195" max="8195" width="23.625" style="168" customWidth="1"/>
    <col min="8196" max="8196" width="17.375" style="168" bestFit="1" customWidth="1"/>
    <col min="8197" max="8197" width="4.875" style="168" customWidth="1"/>
    <col min="8198" max="8198" width="26.625" style="168" customWidth="1"/>
    <col min="8199" max="8448" width="9" style="168"/>
    <col min="8449" max="8449" width="29.625" style="168" customWidth="1"/>
    <col min="8450" max="8450" width="17.625" style="168" customWidth="1"/>
    <col min="8451" max="8451" width="23.625" style="168" customWidth="1"/>
    <col min="8452" max="8452" width="17.375" style="168" bestFit="1" customWidth="1"/>
    <col min="8453" max="8453" width="4.875" style="168" customWidth="1"/>
    <col min="8454" max="8454" width="26.625" style="168" customWidth="1"/>
    <col min="8455" max="8704" width="9" style="168"/>
    <col min="8705" max="8705" width="29.625" style="168" customWidth="1"/>
    <col min="8706" max="8706" width="17.625" style="168" customWidth="1"/>
    <col min="8707" max="8707" width="23.625" style="168" customWidth="1"/>
    <col min="8708" max="8708" width="17.375" style="168" bestFit="1" customWidth="1"/>
    <col min="8709" max="8709" width="4.875" style="168" customWidth="1"/>
    <col min="8710" max="8710" width="26.625" style="168" customWidth="1"/>
    <col min="8711" max="8960" width="9" style="168"/>
    <col min="8961" max="8961" width="29.625" style="168" customWidth="1"/>
    <col min="8962" max="8962" width="17.625" style="168" customWidth="1"/>
    <col min="8963" max="8963" width="23.625" style="168" customWidth="1"/>
    <col min="8964" max="8964" width="17.375" style="168" bestFit="1" customWidth="1"/>
    <col min="8965" max="8965" width="4.875" style="168" customWidth="1"/>
    <col min="8966" max="8966" width="26.625" style="168" customWidth="1"/>
    <col min="8967" max="9216" width="9" style="168"/>
    <col min="9217" max="9217" width="29.625" style="168" customWidth="1"/>
    <col min="9218" max="9218" width="17.625" style="168" customWidth="1"/>
    <col min="9219" max="9219" width="23.625" style="168" customWidth="1"/>
    <col min="9220" max="9220" width="17.375" style="168" bestFit="1" customWidth="1"/>
    <col min="9221" max="9221" width="4.875" style="168" customWidth="1"/>
    <col min="9222" max="9222" width="26.625" style="168" customWidth="1"/>
    <col min="9223" max="9472" width="9" style="168"/>
    <col min="9473" max="9473" width="29.625" style="168" customWidth="1"/>
    <col min="9474" max="9474" width="17.625" style="168" customWidth="1"/>
    <col min="9475" max="9475" width="23.625" style="168" customWidth="1"/>
    <col min="9476" max="9476" width="17.375" style="168" bestFit="1" customWidth="1"/>
    <col min="9477" max="9477" width="4.875" style="168" customWidth="1"/>
    <col min="9478" max="9478" width="26.625" style="168" customWidth="1"/>
    <col min="9479" max="9728" width="9" style="168"/>
    <col min="9729" max="9729" width="29.625" style="168" customWidth="1"/>
    <col min="9730" max="9730" width="17.625" style="168" customWidth="1"/>
    <col min="9731" max="9731" width="23.625" style="168" customWidth="1"/>
    <col min="9732" max="9732" width="17.375" style="168" bestFit="1" customWidth="1"/>
    <col min="9733" max="9733" width="4.875" style="168" customWidth="1"/>
    <col min="9734" max="9734" width="26.625" style="168" customWidth="1"/>
    <col min="9735" max="9984" width="9" style="168"/>
    <col min="9985" max="9985" width="29.625" style="168" customWidth="1"/>
    <col min="9986" max="9986" width="17.625" style="168" customWidth="1"/>
    <col min="9987" max="9987" width="23.625" style="168" customWidth="1"/>
    <col min="9988" max="9988" width="17.375" style="168" bestFit="1" customWidth="1"/>
    <col min="9989" max="9989" width="4.875" style="168" customWidth="1"/>
    <col min="9990" max="9990" width="26.625" style="168" customWidth="1"/>
    <col min="9991" max="10240" width="9" style="168"/>
    <col min="10241" max="10241" width="29.625" style="168" customWidth="1"/>
    <col min="10242" max="10242" width="17.625" style="168" customWidth="1"/>
    <col min="10243" max="10243" width="23.625" style="168" customWidth="1"/>
    <col min="10244" max="10244" width="17.375" style="168" bestFit="1" customWidth="1"/>
    <col min="10245" max="10245" width="4.875" style="168" customWidth="1"/>
    <col min="10246" max="10246" width="26.625" style="168" customWidth="1"/>
    <col min="10247" max="10496" width="9" style="168"/>
    <col min="10497" max="10497" width="29.625" style="168" customWidth="1"/>
    <col min="10498" max="10498" width="17.625" style="168" customWidth="1"/>
    <col min="10499" max="10499" width="23.625" style="168" customWidth="1"/>
    <col min="10500" max="10500" width="17.375" style="168" bestFit="1" customWidth="1"/>
    <col min="10501" max="10501" width="4.875" style="168" customWidth="1"/>
    <col min="10502" max="10502" width="26.625" style="168" customWidth="1"/>
    <col min="10503" max="10752" width="9" style="168"/>
    <col min="10753" max="10753" width="29.625" style="168" customWidth="1"/>
    <col min="10754" max="10754" width="17.625" style="168" customWidth="1"/>
    <col min="10755" max="10755" width="23.625" style="168" customWidth="1"/>
    <col min="10756" max="10756" width="17.375" style="168" bestFit="1" customWidth="1"/>
    <col min="10757" max="10757" width="4.875" style="168" customWidth="1"/>
    <col min="10758" max="10758" width="26.625" style="168" customWidth="1"/>
    <col min="10759" max="11008" width="9" style="168"/>
    <col min="11009" max="11009" width="29.625" style="168" customWidth="1"/>
    <col min="11010" max="11010" width="17.625" style="168" customWidth="1"/>
    <col min="11011" max="11011" width="23.625" style="168" customWidth="1"/>
    <col min="11012" max="11012" width="17.375" style="168" bestFit="1" customWidth="1"/>
    <col min="11013" max="11013" width="4.875" style="168" customWidth="1"/>
    <col min="11014" max="11014" width="26.625" style="168" customWidth="1"/>
    <col min="11015" max="11264" width="9" style="168"/>
    <col min="11265" max="11265" width="29.625" style="168" customWidth="1"/>
    <col min="11266" max="11266" width="17.625" style="168" customWidth="1"/>
    <col min="11267" max="11267" width="23.625" style="168" customWidth="1"/>
    <col min="11268" max="11268" width="17.375" style="168" bestFit="1" customWidth="1"/>
    <col min="11269" max="11269" width="4.875" style="168" customWidth="1"/>
    <col min="11270" max="11270" width="26.625" style="168" customWidth="1"/>
    <col min="11271" max="11520" width="9" style="168"/>
    <col min="11521" max="11521" width="29.625" style="168" customWidth="1"/>
    <col min="11522" max="11522" width="17.625" style="168" customWidth="1"/>
    <col min="11523" max="11523" width="23.625" style="168" customWidth="1"/>
    <col min="11524" max="11524" width="17.375" style="168" bestFit="1" customWidth="1"/>
    <col min="11525" max="11525" width="4.875" style="168" customWidth="1"/>
    <col min="11526" max="11526" width="26.625" style="168" customWidth="1"/>
    <col min="11527" max="11776" width="9" style="168"/>
    <col min="11777" max="11777" width="29.625" style="168" customWidth="1"/>
    <col min="11778" max="11778" width="17.625" style="168" customWidth="1"/>
    <col min="11779" max="11779" width="23.625" style="168" customWidth="1"/>
    <col min="11780" max="11780" width="17.375" style="168" bestFit="1" customWidth="1"/>
    <col min="11781" max="11781" width="4.875" style="168" customWidth="1"/>
    <col min="11782" max="11782" width="26.625" style="168" customWidth="1"/>
    <col min="11783" max="12032" width="9" style="168"/>
    <col min="12033" max="12033" width="29.625" style="168" customWidth="1"/>
    <col min="12034" max="12034" width="17.625" style="168" customWidth="1"/>
    <col min="12035" max="12035" width="23.625" style="168" customWidth="1"/>
    <col min="12036" max="12036" width="17.375" style="168" bestFit="1" customWidth="1"/>
    <col min="12037" max="12037" width="4.875" style="168" customWidth="1"/>
    <col min="12038" max="12038" width="26.625" style="168" customWidth="1"/>
    <col min="12039" max="12288" width="9" style="168"/>
    <col min="12289" max="12289" width="29.625" style="168" customWidth="1"/>
    <col min="12290" max="12290" width="17.625" style="168" customWidth="1"/>
    <col min="12291" max="12291" width="23.625" style="168" customWidth="1"/>
    <col min="12292" max="12292" width="17.375" style="168" bestFit="1" customWidth="1"/>
    <col min="12293" max="12293" width="4.875" style="168" customWidth="1"/>
    <col min="12294" max="12294" width="26.625" style="168" customWidth="1"/>
    <col min="12295" max="12544" width="9" style="168"/>
    <col min="12545" max="12545" width="29.625" style="168" customWidth="1"/>
    <col min="12546" max="12546" width="17.625" style="168" customWidth="1"/>
    <col min="12547" max="12547" width="23.625" style="168" customWidth="1"/>
    <col min="12548" max="12548" width="17.375" style="168" bestFit="1" customWidth="1"/>
    <col min="12549" max="12549" width="4.875" style="168" customWidth="1"/>
    <col min="12550" max="12550" width="26.625" style="168" customWidth="1"/>
    <col min="12551" max="12800" width="9" style="168"/>
    <col min="12801" max="12801" width="29.625" style="168" customWidth="1"/>
    <col min="12802" max="12802" width="17.625" style="168" customWidth="1"/>
    <col min="12803" max="12803" width="23.625" style="168" customWidth="1"/>
    <col min="12804" max="12804" width="17.375" style="168" bestFit="1" customWidth="1"/>
    <col min="12805" max="12805" width="4.875" style="168" customWidth="1"/>
    <col min="12806" max="12806" width="26.625" style="168" customWidth="1"/>
    <col min="12807" max="13056" width="9" style="168"/>
    <col min="13057" max="13057" width="29.625" style="168" customWidth="1"/>
    <col min="13058" max="13058" width="17.625" style="168" customWidth="1"/>
    <col min="13059" max="13059" width="23.625" style="168" customWidth="1"/>
    <col min="13060" max="13060" width="17.375" style="168" bestFit="1" customWidth="1"/>
    <col min="13061" max="13061" width="4.875" style="168" customWidth="1"/>
    <col min="13062" max="13062" width="26.625" style="168" customWidth="1"/>
    <col min="13063" max="13312" width="9" style="168"/>
    <col min="13313" max="13313" width="29.625" style="168" customWidth="1"/>
    <col min="13314" max="13314" width="17.625" style="168" customWidth="1"/>
    <col min="13315" max="13315" width="23.625" style="168" customWidth="1"/>
    <col min="13316" max="13316" width="17.375" style="168" bestFit="1" customWidth="1"/>
    <col min="13317" max="13317" width="4.875" style="168" customWidth="1"/>
    <col min="13318" max="13318" width="26.625" style="168" customWidth="1"/>
    <col min="13319" max="13568" width="9" style="168"/>
    <col min="13569" max="13569" width="29.625" style="168" customWidth="1"/>
    <col min="13570" max="13570" width="17.625" style="168" customWidth="1"/>
    <col min="13571" max="13571" width="23.625" style="168" customWidth="1"/>
    <col min="13572" max="13572" width="17.375" style="168" bestFit="1" customWidth="1"/>
    <col min="13573" max="13573" width="4.875" style="168" customWidth="1"/>
    <col min="13574" max="13574" width="26.625" style="168" customWidth="1"/>
    <col min="13575" max="13824" width="9" style="168"/>
    <col min="13825" max="13825" width="29.625" style="168" customWidth="1"/>
    <col min="13826" max="13826" width="17.625" style="168" customWidth="1"/>
    <col min="13827" max="13827" width="23.625" style="168" customWidth="1"/>
    <col min="13828" max="13828" width="17.375" style="168" bestFit="1" customWidth="1"/>
    <col min="13829" max="13829" width="4.875" style="168" customWidth="1"/>
    <col min="13830" max="13830" width="26.625" style="168" customWidth="1"/>
    <col min="13831" max="14080" width="9" style="168"/>
    <col min="14081" max="14081" width="29.625" style="168" customWidth="1"/>
    <col min="14082" max="14082" width="17.625" style="168" customWidth="1"/>
    <col min="14083" max="14083" width="23.625" style="168" customWidth="1"/>
    <col min="14084" max="14084" width="17.375" style="168" bestFit="1" customWidth="1"/>
    <col min="14085" max="14085" width="4.875" style="168" customWidth="1"/>
    <col min="14086" max="14086" width="26.625" style="168" customWidth="1"/>
    <col min="14087" max="14336" width="9" style="168"/>
    <col min="14337" max="14337" width="29.625" style="168" customWidth="1"/>
    <col min="14338" max="14338" width="17.625" style="168" customWidth="1"/>
    <col min="14339" max="14339" width="23.625" style="168" customWidth="1"/>
    <col min="14340" max="14340" width="17.375" style="168" bestFit="1" customWidth="1"/>
    <col min="14341" max="14341" width="4.875" style="168" customWidth="1"/>
    <col min="14342" max="14342" width="26.625" style="168" customWidth="1"/>
    <col min="14343" max="14592" width="9" style="168"/>
    <col min="14593" max="14593" width="29.625" style="168" customWidth="1"/>
    <col min="14594" max="14594" width="17.625" style="168" customWidth="1"/>
    <col min="14595" max="14595" width="23.625" style="168" customWidth="1"/>
    <col min="14596" max="14596" width="17.375" style="168" bestFit="1" customWidth="1"/>
    <col min="14597" max="14597" width="4.875" style="168" customWidth="1"/>
    <col min="14598" max="14598" width="26.625" style="168" customWidth="1"/>
    <col min="14599" max="14848" width="9" style="168"/>
    <col min="14849" max="14849" width="29.625" style="168" customWidth="1"/>
    <col min="14850" max="14850" width="17.625" style="168" customWidth="1"/>
    <col min="14851" max="14851" width="23.625" style="168" customWidth="1"/>
    <col min="14852" max="14852" width="17.375" style="168" bestFit="1" customWidth="1"/>
    <col min="14853" max="14853" width="4.875" style="168" customWidth="1"/>
    <col min="14854" max="14854" width="26.625" style="168" customWidth="1"/>
    <col min="14855" max="15104" width="9" style="168"/>
    <col min="15105" max="15105" width="29.625" style="168" customWidth="1"/>
    <col min="15106" max="15106" width="17.625" style="168" customWidth="1"/>
    <col min="15107" max="15107" width="23.625" style="168" customWidth="1"/>
    <col min="15108" max="15108" width="17.375" style="168" bestFit="1" customWidth="1"/>
    <col min="15109" max="15109" width="4.875" style="168" customWidth="1"/>
    <col min="15110" max="15110" width="26.625" style="168" customWidth="1"/>
    <col min="15111" max="15360" width="9" style="168"/>
    <col min="15361" max="15361" width="29.625" style="168" customWidth="1"/>
    <col min="15362" max="15362" width="17.625" style="168" customWidth="1"/>
    <col min="15363" max="15363" width="23.625" style="168" customWidth="1"/>
    <col min="15364" max="15364" width="17.375" style="168" bestFit="1" customWidth="1"/>
    <col min="15365" max="15365" width="4.875" style="168" customWidth="1"/>
    <col min="15366" max="15366" width="26.625" style="168" customWidth="1"/>
    <col min="15367" max="15616" width="9" style="168"/>
    <col min="15617" max="15617" width="29.625" style="168" customWidth="1"/>
    <col min="15618" max="15618" width="17.625" style="168" customWidth="1"/>
    <col min="15619" max="15619" width="23.625" style="168" customWidth="1"/>
    <col min="15620" max="15620" width="17.375" style="168" bestFit="1" customWidth="1"/>
    <col min="15621" max="15621" width="4.875" style="168" customWidth="1"/>
    <col min="15622" max="15622" width="26.625" style="168" customWidth="1"/>
    <col min="15623" max="15872" width="9" style="168"/>
    <col min="15873" max="15873" width="29.625" style="168" customWidth="1"/>
    <col min="15874" max="15874" width="17.625" style="168" customWidth="1"/>
    <col min="15875" max="15875" width="23.625" style="168" customWidth="1"/>
    <col min="15876" max="15876" width="17.375" style="168" bestFit="1" customWidth="1"/>
    <col min="15877" max="15877" width="4.875" style="168" customWidth="1"/>
    <col min="15878" max="15878" width="26.625" style="168" customWidth="1"/>
    <col min="15879" max="16128" width="9" style="168"/>
    <col min="16129" max="16129" width="29.625" style="168" customWidth="1"/>
    <col min="16130" max="16130" width="17.625" style="168" customWidth="1"/>
    <col min="16131" max="16131" width="23.625" style="168" customWidth="1"/>
    <col min="16132" max="16132" width="17.375" style="168" bestFit="1" customWidth="1"/>
    <col min="16133" max="16133" width="4.875" style="168" customWidth="1"/>
    <col min="16134" max="16134" width="26.625" style="168" customWidth="1"/>
    <col min="16135" max="16384" width="9" style="168"/>
  </cols>
  <sheetData>
    <row r="1" spans="1:6">
      <c r="A1" s="168" t="s">
        <v>565</v>
      </c>
    </row>
    <row r="2" spans="1:6">
      <c r="E2" s="424" t="s">
        <v>11</v>
      </c>
      <c r="F2" s="425"/>
    </row>
    <row r="4" spans="1:6" ht="18.75">
      <c r="C4" s="426" t="s">
        <v>566</v>
      </c>
    </row>
    <row r="6" spans="1:6">
      <c r="E6" s="427" t="s">
        <v>567</v>
      </c>
      <c r="F6" s="428"/>
    </row>
    <row r="8" spans="1:6" s="429" customFormat="1" ht="27.95" customHeight="1">
      <c r="A8" s="2012" t="s">
        <v>568</v>
      </c>
      <c r="B8" s="2012"/>
      <c r="C8" s="2012"/>
      <c r="D8" s="2012"/>
      <c r="E8" s="2012"/>
      <c r="F8" s="2012"/>
    </row>
    <row r="9" spans="1:6" s="429" customFormat="1" ht="23.1" customHeight="1">
      <c r="A9" s="430" t="s">
        <v>569</v>
      </c>
      <c r="B9" s="430" t="s">
        <v>570</v>
      </c>
      <c r="C9" s="430" t="s">
        <v>571</v>
      </c>
      <c r="D9" s="1547" t="s">
        <v>572</v>
      </c>
      <c r="E9" s="1547"/>
      <c r="F9" s="430" t="s">
        <v>573</v>
      </c>
    </row>
    <row r="10" spans="1:6" ht="23.1" customHeight="1">
      <c r="A10" s="431"/>
      <c r="B10" s="432"/>
      <c r="C10" s="431"/>
      <c r="D10" s="2010"/>
      <c r="E10" s="2011"/>
      <c r="F10" s="431"/>
    </row>
    <row r="11" spans="1:6" ht="23.1" customHeight="1">
      <c r="A11" s="431"/>
      <c r="B11" s="432"/>
      <c r="C11" s="431"/>
      <c r="D11" s="2010"/>
      <c r="E11" s="2011"/>
      <c r="F11" s="431"/>
    </row>
    <row r="12" spans="1:6" ht="23.1" customHeight="1">
      <c r="A12" s="431"/>
      <c r="B12" s="432"/>
      <c r="C12" s="431"/>
      <c r="D12" s="2010"/>
      <c r="E12" s="2011"/>
      <c r="F12" s="431"/>
    </row>
    <row r="13" spans="1:6" ht="23.1" customHeight="1">
      <c r="A13" s="431"/>
      <c r="B13" s="432"/>
      <c r="C13" s="431"/>
      <c r="D13" s="2010"/>
      <c r="E13" s="2011"/>
      <c r="F13" s="431"/>
    </row>
    <row r="14" spans="1:6" ht="23.1" customHeight="1">
      <c r="A14" s="431"/>
      <c r="B14" s="432"/>
      <c r="C14" s="431"/>
      <c r="D14" s="2010"/>
      <c r="E14" s="2011"/>
      <c r="F14" s="431"/>
    </row>
    <row r="15" spans="1:6" ht="23.1" customHeight="1">
      <c r="A15" s="431"/>
      <c r="B15" s="432"/>
      <c r="C15" s="431"/>
      <c r="D15" s="2010"/>
      <c r="E15" s="2011"/>
      <c r="F15" s="431"/>
    </row>
    <row r="16" spans="1:6" ht="23.1" customHeight="1">
      <c r="A16" s="431"/>
      <c r="B16" s="432"/>
      <c r="C16" s="431"/>
      <c r="D16" s="2010"/>
      <c r="E16" s="2011"/>
      <c r="F16" s="431"/>
    </row>
    <row r="17" spans="1:6" ht="23.1" customHeight="1">
      <c r="A17" s="431"/>
      <c r="B17" s="432"/>
      <c r="C17" s="431"/>
      <c r="D17" s="2010"/>
      <c r="E17" s="2011"/>
      <c r="F17" s="431"/>
    </row>
    <row r="20" spans="1:6" ht="15.95" customHeight="1">
      <c r="A20" s="433" t="s">
        <v>574</v>
      </c>
    </row>
    <row r="21" spans="1:6" ht="15.95" customHeight="1">
      <c r="A21" s="433" t="s">
        <v>575</v>
      </c>
    </row>
    <row r="23" spans="1:6">
      <c r="E23" s="424" t="s">
        <v>576</v>
      </c>
      <c r="F23" s="2013"/>
    </row>
    <row r="24" spans="1:6">
      <c r="F24" s="2013"/>
    </row>
    <row r="25" spans="1:6">
      <c r="E25" s="424" t="s">
        <v>577</v>
      </c>
      <c r="F25" s="434"/>
    </row>
  </sheetData>
  <mergeCells count="11">
    <mergeCell ref="D14:E14"/>
    <mergeCell ref="D15:E15"/>
    <mergeCell ref="D16:E16"/>
    <mergeCell ref="D17:E17"/>
    <mergeCell ref="F23:F24"/>
    <mergeCell ref="D13:E13"/>
    <mergeCell ref="A8:F8"/>
    <mergeCell ref="D9:E9"/>
    <mergeCell ref="D10:E10"/>
    <mergeCell ref="D11:E11"/>
    <mergeCell ref="D12:E12"/>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FF00"/>
  </sheetPr>
  <dimension ref="A1:H43"/>
  <sheetViews>
    <sheetView topLeftCell="A22" zoomScaleNormal="100" zoomScaleSheetLayoutView="100" workbookViewId="0">
      <selection sqref="A1:B1"/>
    </sheetView>
  </sheetViews>
  <sheetFormatPr defaultRowHeight="13.5"/>
  <cols>
    <col min="1" max="1" width="9" style="842"/>
    <col min="2" max="2" width="17.125" style="838" customWidth="1"/>
    <col min="3" max="3" width="11.5" style="838" customWidth="1"/>
    <col min="4" max="4" width="14" style="838" customWidth="1"/>
    <col min="5" max="5" width="6.25" style="838" customWidth="1"/>
    <col min="6" max="6" width="9" style="838"/>
    <col min="7" max="7" width="19.5" style="838" customWidth="1"/>
    <col min="8" max="16384" width="9" style="838"/>
  </cols>
  <sheetData>
    <row r="1" spans="1:8">
      <c r="A1" s="2015"/>
      <c r="B1" s="2015"/>
    </row>
    <row r="2" spans="1:8">
      <c r="A2" s="2016" t="s">
        <v>1376</v>
      </c>
      <c r="B2" s="2016"/>
      <c r="C2" s="2016"/>
      <c r="D2" s="2016"/>
      <c r="E2" s="2016"/>
      <c r="F2" s="2016"/>
      <c r="G2" s="2016"/>
      <c r="H2" s="2016"/>
    </row>
    <row r="3" spans="1:8">
      <c r="A3" s="2016"/>
      <c r="B3" s="2016"/>
      <c r="C3" s="2016"/>
      <c r="D3" s="2016"/>
      <c r="E3" s="2016"/>
      <c r="F3" s="2016"/>
      <c r="G3" s="2016"/>
      <c r="H3" s="2016"/>
    </row>
    <row r="5" spans="1:8" ht="18.75" customHeight="1">
      <c r="A5" s="839" t="s">
        <v>1377</v>
      </c>
      <c r="B5" s="2015"/>
      <c r="C5" s="2015"/>
      <c r="D5" s="2015"/>
      <c r="E5" s="2017" t="s">
        <v>1378</v>
      </c>
      <c r="F5" s="2017"/>
      <c r="G5" s="2015"/>
      <c r="H5" s="2015"/>
    </row>
    <row r="6" spans="1:8" s="840" customFormat="1" ht="18.75" customHeight="1">
      <c r="A6" s="839" t="s">
        <v>1379</v>
      </c>
      <c r="B6" s="2014"/>
      <c r="C6" s="2014"/>
      <c r="D6" s="2014"/>
      <c r="E6" s="2014" t="s">
        <v>1380</v>
      </c>
      <c r="F6" s="2014"/>
      <c r="G6" s="2014"/>
      <c r="H6" s="2014"/>
    </row>
    <row r="7" spans="1:8" s="842" customFormat="1" ht="18.75" customHeight="1">
      <c r="A7" s="2018" t="s">
        <v>1381</v>
      </c>
      <c r="B7" s="2018" t="s">
        <v>1382</v>
      </c>
      <c r="C7" s="2018" t="s">
        <v>1383</v>
      </c>
      <c r="D7" s="841" t="s">
        <v>1384</v>
      </c>
      <c r="E7" s="2018" t="s">
        <v>1385</v>
      </c>
      <c r="F7" s="2018" t="s">
        <v>1386</v>
      </c>
      <c r="G7" s="2018" t="s">
        <v>1387</v>
      </c>
      <c r="H7" s="2018" t="s">
        <v>1388</v>
      </c>
    </row>
    <row r="8" spans="1:8" s="842" customFormat="1" ht="18.75" customHeight="1">
      <c r="A8" s="2019"/>
      <c r="B8" s="2019"/>
      <c r="C8" s="2019"/>
      <c r="D8" s="843" t="s">
        <v>1389</v>
      </c>
      <c r="E8" s="2019"/>
      <c r="F8" s="2019"/>
      <c r="G8" s="2019"/>
      <c r="H8" s="2019"/>
    </row>
    <row r="9" spans="1:8" ht="21" customHeight="1">
      <c r="A9" s="844"/>
      <c r="B9" s="845"/>
      <c r="C9" s="845"/>
      <c r="D9" s="845"/>
      <c r="E9" s="845"/>
      <c r="F9" s="845"/>
      <c r="G9" s="845"/>
      <c r="H9" s="845"/>
    </row>
    <row r="10" spans="1:8" ht="21" customHeight="1">
      <c r="A10" s="844"/>
      <c r="B10" s="845"/>
      <c r="C10" s="845"/>
      <c r="D10" s="845"/>
      <c r="E10" s="845"/>
      <c r="F10" s="845"/>
      <c r="G10" s="845"/>
      <c r="H10" s="845"/>
    </row>
    <row r="11" spans="1:8" ht="21" customHeight="1">
      <c r="A11" s="844"/>
      <c r="B11" s="845"/>
      <c r="C11" s="845"/>
      <c r="D11" s="845"/>
      <c r="E11" s="845"/>
      <c r="F11" s="845"/>
      <c r="G11" s="845"/>
      <c r="H11" s="845"/>
    </row>
    <row r="12" spans="1:8" ht="21" customHeight="1">
      <c r="A12" s="844"/>
      <c r="B12" s="845"/>
      <c r="C12" s="845"/>
      <c r="D12" s="845"/>
      <c r="E12" s="845"/>
      <c r="F12" s="845"/>
      <c r="G12" s="845"/>
      <c r="H12" s="845"/>
    </row>
    <row r="13" spans="1:8" ht="21" customHeight="1">
      <c r="A13" s="844"/>
      <c r="B13" s="845"/>
      <c r="C13" s="845"/>
      <c r="D13" s="845"/>
      <c r="E13" s="845"/>
      <c r="F13" s="845"/>
      <c r="G13" s="845"/>
      <c r="H13" s="845"/>
    </row>
    <row r="14" spans="1:8" ht="21" customHeight="1">
      <c r="A14" s="844"/>
      <c r="B14" s="845"/>
      <c r="C14" s="845"/>
      <c r="D14" s="845"/>
      <c r="E14" s="845"/>
      <c r="F14" s="845"/>
      <c r="G14" s="845"/>
      <c r="H14" s="845"/>
    </row>
    <row r="15" spans="1:8" ht="21" customHeight="1">
      <c r="A15" s="844"/>
      <c r="B15" s="845"/>
      <c r="C15" s="845"/>
      <c r="D15" s="845"/>
      <c r="E15" s="845"/>
      <c r="F15" s="845"/>
      <c r="G15" s="845"/>
      <c r="H15" s="845"/>
    </row>
    <row r="16" spans="1:8" ht="21" customHeight="1">
      <c r="A16" s="844"/>
      <c r="B16" s="845"/>
      <c r="C16" s="845"/>
      <c r="D16" s="845"/>
      <c r="E16" s="845"/>
      <c r="F16" s="845"/>
      <c r="G16" s="845"/>
      <c r="H16" s="845"/>
    </row>
    <row r="17" spans="1:8" ht="21" customHeight="1">
      <c r="A17" s="844"/>
      <c r="B17" s="845"/>
      <c r="C17" s="845"/>
      <c r="D17" s="845"/>
      <c r="E17" s="845"/>
      <c r="F17" s="845"/>
      <c r="G17" s="845"/>
      <c r="H17" s="845"/>
    </row>
    <row r="18" spans="1:8" ht="21" customHeight="1">
      <c r="A18" s="844"/>
      <c r="B18" s="845"/>
      <c r="C18" s="845"/>
      <c r="D18" s="845"/>
      <c r="E18" s="845"/>
      <c r="F18" s="845"/>
      <c r="G18" s="845"/>
      <c r="H18" s="845"/>
    </row>
    <row r="19" spans="1:8" ht="21" customHeight="1">
      <c r="A19" s="844"/>
      <c r="B19" s="845"/>
      <c r="C19" s="845"/>
      <c r="D19" s="845"/>
      <c r="E19" s="845"/>
      <c r="F19" s="845"/>
      <c r="G19" s="845"/>
      <c r="H19" s="845"/>
    </row>
    <row r="20" spans="1:8" ht="21" customHeight="1">
      <c r="A20" s="844"/>
      <c r="B20" s="845"/>
      <c r="C20" s="845"/>
      <c r="D20" s="845"/>
      <c r="E20" s="845"/>
      <c r="F20" s="845"/>
      <c r="G20" s="845"/>
      <c r="H20" s="845"/>
    </row>
    <row r="21" spans="1:8" ht="21" customHeight="1">
      <c r="A21" s="844"/>
      <c r="B21" s="845"/>
      <c r="C21" s="845"/>
      <c r="D21" s="845"/>
      <c r="E21" s="845"/>
      <c r="F21" s="845"/>
      <c r="G21" s="845"/>
      <c r="H21" s="845"/>
    </row>
    <row r="22" spans="1:8" ht="21" customHeight="1">
      <c r="A22" s="844"/>
      <c r="B22" s="845"/>
      <c r="C22" s="845"/>
      <c r="D22" s="845"/>
      <c r="E22" s="845"/>
      <c r="F22" s="845"/>
      <c r="G22" s="845"/>
      <c r="H22" s="845"/>
    </row>
    <row r="23" spans="1:8" ht="21" customHeight="1">
      <c r="A23" s="844"/>
      <c r="B23" s="845"/>
      <c r="C23" s="845"/>
      <c r="D23" s="845"/>
      <c r="E23" s="845"/>
      <c r="F23" s="845"/>
      <c r="G23" s="845"/>
      <c r="H23" s="845"/>
    </row>
    <row r="24" spans="1:8" ht="21" customHeight="1">
      <c r="A24" s="844"/>
      <c r="B24" s="845"/>
      <c r="C24" s="845"/>
      <c r="D24" s="845"/>
      <c r="E24" s="845"/>
      <c r="F24" s="845"/>
      <c r="G24" s="845"/>
      <c r="H24" s="845"/>
    </row>
    <row r="25" spans="1:8" ht="21" customHeight="1">
      <c r="A25" s="844"/>
      <c r="B25" s="845"/>
      <c r="C25" s="845"/>
      <c r="D25" s="845"/>
      <c r="E25" s="845"/>
      <c r="F25" s="845"/>
      <c r="G25" s="845"/>
      <c r="H25" s="845"/>
    </row>
    <row r="26" spans="1:8" ht="21" customHeight="1">
      <c r="A26" s="844"/>
      <c r="B26" s="845"/>
      <c r="C26" s="845"/>
      <c r="D26" s="845"/>
      <c r="E26" s="845"/>
      <c r="F26" s="845"/>
      <c r="G26" s="845"/>
      <c r="H26" s="845"/>
    </row>
    <row r="27" spans="1:8" ht="21" customHeight="1">
      <c r="A27" s="844"/>
      <c r="B27" s="845"/>
      <c r="C27" s="845"/>
      <c r="D27" s="845"/>
      <c r="E27" s="845"/>
      <c r="F27" s="845"/>
      <c r="G27" s="845"/>
      <c r="H27" s="845"/>
    </row>
    <row r="28" spans="1:8" ht="21" customHeight="1">
      <c r="A28" s="844"/>
      <c r="B28" s="845"/>
      <c r="C28" s="845"/>
      <c r="D28" s="845"/>
      <c r="E28" s="845"/>
      <c r="F28" s="845"/>
      <c r="G28" s="845"/>
      <c r="H28" s="845"/>
    </row>
    <row r="29" spans="1:8" ht="21" customHeight="1">
      <c r="A29" s="844"/>
      <c r="B29" s="845"/>
      <c r="C29" s="845"/>
      <c r="D29" s="845"/>
      <c r="E29" s="845"/>
      <c r="F29" s="845"/>
      <c r="G29" s="845"/>
      <c r="H29" s="845"/>
    </row>
    <row r="30" spans="1:8" ht="21" customHeight="1">
      <c r="A30" s="844"/>
      <c r="B30" s="845"/>
      <c r="C30" s="845"/>
      <c r="D30" s="845"/>
      <c r="E30" s="845"/>
      <c r="F30" s="845"/>
      <c r="G30" s="845"/>
      <c r="H30" s="845"/>
    </row>
    <row r="31" spans="1:8" ht="21" customHeight="1">
      <c r="A31" s="844"/>
      <c r="B31" s="845"/>
      <c r="C31" s="845"/>
      <c r="D31" s="845"/>
      <c r="E31" s="845"/>
      <c r="F31" s="845"/>
      <c r="G31" s="845"/>
      <c r="H31" s="845"/>
    </row>
    <row r="32" spans="1:8" ht="21" customHeight="1">
      <c r="A32" s="844"/>
      <c r="B32" s="845"/>
      <c r="C32" s="845"/>
      <c r="D32" s="845"/>
      <c r="E32" s="845"/>
      <c r="F32" s="845"/>
      <c r="G32" s="845"/>
      <c r="H32" s="845"/>
    </row>
    <row r="33" spans="1:8" ht="21" customHeight="1">
      <c r="A33" s="844"/>
      <c r="B33" s="845"/>
      <c r="C33" s="845"/>
      <c r="D33" s="845"/>
      <c r="E33" s="845"/>
      <c r="F33" s="845"/>
      <c r="G33" s="845"/>
      <c r="H33" s="845"/>
    </row>
    <row r="34" spans="1:8" ht="21" customHeight="1">
      <c r="A34" s="844"/>
      <c r="B34" s="845"/>
      <c r="C34" s="845"/>
      <c r="D34" s="845"/>
      <c r="E34" s="845"/>
      <c r="F34" s="845"/>
      <c r="G34" s="845"/>
      <c r="H34" s="845"/>
    </row>
    <row r="35" spans="1:8" ht="21" customHeight="1">
      <c r="A35" s="844"/>
      <c r="B35" s="845"/>
      <c r="C35" s="845"/>
      <c r="D35" s="845"/>
      <c r="E35" s="845"/>
      <c r="F35" s="845"/>
      <c r="G35" s="845"/>
      <c r="H35" s="845"/>
    </row>
    <row r="36" spans="1:8" ht="21" customHeight="1">
      <c r="A36" s="844"/>
      <c r="B36" s="845"/>
      <c r="C36" s="845"/>
      <c r="D36" s="845"/>
      <c r="E36" s="845"/>
      <c r="F36" s="845"/>
      <c r="G36" s="845"/>
      <c r="H36" s="845"/>
    </row>
    <row r="37" spans="1:8" ht="21" customHeight="1">
      <c r="A37" s="844"/>
      <c r="B37" s="845"/>
      <c r="C37" s="845"/>
      <c r="D37" s="845"/>
      <c r="E37" s="845"/>
      <c r="F37" s="845"/>
      <c r="G37" s="845"/>
      <c r="H37" s="845"/>
    </row>
    <row r="38" spans="1:8" ht="21" customHeight="1">
      <c r="A38" s="844"/>
      <c r="B38" s="845"/>
      <c r="C38" s="845"/>
      <c r="D38" s="845"/>
      <c r="E38" s="845"/>
      <c r="F38" s="845"/>
      <c r="G38" s="845"/>
      <c r="H38" s="845"/>
    </row>
    <row r="39" spans="1:8" s="840" customFormat="1">
      <c r="A39" s="840" t="s">
        <v>1390</v>
      </c>
    </row>
    <row r="40" spans="1:8" s="840" customFormat="1">
      <c r="A40" s="840" t="s">
        <v>1391</v>
      </c>
    </row>
    <row r="41" spans="1:8" s="840" customFormat="1">
      <c r="A41" s="840" t="s">
        <v>1392</v>
      </c>
    </row>
    <row r="42" spans="1:8" s="840" customFormat="1">
      <c r="A42" s="840" t="s">
        <v>1393</v>
      </c>
    </row>
    <row r="43" spans="1:8" s="840" customFormat="1">
      <c r="A43" s="840" t="s">
        <v>1394</v>
      </c>
    </row>
  </sheetData>
  <mergeCells count="15">
    <mergeCell ref="H7:H8"/>
    <mergeCell ref="A7:A8"/>
    <mergeCell ref="B7:B8"/>
    <mergeCell ref="C7:C8"/>
    <mergeCell ref="E7:E8"/>
    <mergeCell ref="F7:F8"/>
    <mergeCell ref="G7:G8"/>
    <mergeCell ref="B6:D6"/>
    <mergeCell ref="E6:F6"/>
    <mergeCell ref="G6:H6"/>
    <mergeCell ref="A1:B1"/>
    <mergeCell ref="A2:H3"/>
    <mergeCell ref="B5:D5"/>
    <mergeCell ref="E5:F5"/>
    <mergeCell ref="G5:H5"/>
  </mergeCells>
  <phoneticPr fontId="3"/>
  <printOptions horizontalCentered="1"/>
  <pageMargins left="0.78740157480314965" right="0.39370078740157483" top="0.98425196850393704" bottom="0.59055118110236227" header="0.51181102362204722" footer="0.51181102362204722"/>
  <pageSetup paperSize="9" scale="96"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FF00"/>
  </sheetPr>
  <dimension ref="A2:E55"/>
  <sheetViews>
    <sheetView topLeftCell="A55" zoomScaleNormal="100" workbookViewId="0">
      <selection activeCell="I32" sqref="I32"/>
    </sheetView>
  </sheetViews>
  <sheetFormatPr defaultRowHeight="18.75"/>
  <cols>
    <col min="1" max="2" width="25" style="797" customWidth="1"/>
    <col min="3" max="4" width="10.125" style="797" customWidth="1"/>
    <col min="5" max="6" width="12.875" style="797" customWidth="1"/>
    <col min="7" max="16384" width="9" style="797"/>
  </cols>
  <sheetData>
    <row r="2" spans="1:5" ht="20.25" customHeight="1">
      <c r="A2" s="2021" t="s">
        <v>1355</v>
      </c>
      <c r="B2" s="1027"/>
      <c r="C2" s="1027"/>
      <c r="D2" s="1027"/>
      <c r="E2" s="1027"/>
    </row>
    <row r="3" spans="1:5">
      <c r="A3" s="822"/>
    </row>
    <row r="4" spans="1:5" ht="13.5" customHeight="1">
      <c r="A4" s="2022" t="s">
        <v>1356</v>
      </c>
      <c r="B4" s="1027"/>
      <c r="C4" s="1027"/>
      <c r="D4" s="1027"/>
      <c r="E4" s="1027"/>
    </row>
    <row r="5" spans="1:5">
      <c r="A5" s="823"/>
    </row>
    <row r="6" spans="1:5" ht="13.5" customHeight="1">
      <c r="A6" s="2020" t="s">
        <v>1357</v>
      </c>
      <c r="B6" s="1027"/>
      <c r="C6" s="1027"/>
      <c r="D6" s="1027"/>
      <c r="E6" s="1027"/>
    </row>
    <row r="7" spans="1:5" ht="19.5" customHeight="1">
      <c r="A7" s="2020" t="s">
        <v>1358</v>
      </c>
      <c r="B7" s="2023"/>
      <c r="C7" s="2023"/>
      <c r="D7" s="2023"/>
      <c r="E7" s="2023"/>
    </row>
    <row r="8" spans="1:5" ht="27" customHeight="1">
      <c r="A8" s="823"/>
      <c r="B8" s="824"/>
      <c r="C8" s="824"/>
      <c r="D8" s="824"/>
      <c r="E8" s="824"/>
    </row>
    <row r="9" spans="1:5" ht="18" customHeight="1">
      <c r="A9" s="2024" t="s">
        <v>1359</v>
      </c>
      <c r="B9" s="2023"/>
      <c r="C9" s="2023"/>
      <c r="D9" s="2023"/>
      <c r="E9" s="2023"/>
    </row>
    <row r="10" spans="1:5" ht="22.5" customHeight="1">
      <c r="A10" s="2025" t="s">
        <v>1360</v>
      </c>
      <c r="B10" s="2026"/>
      <c r="C10" s="2026"/>
      <c r="D10" s="2026"/>
      <c r="E10" s="2026"/>
    </row>
    <row r="11" spans="1:5" ht="18" customHeight="1">
      <c r="A11" s="2024" t="s">
        <v>1361</v>
      </c>
      <c r="B11" s="2023"/>
      <c r="C11" s="2023"/>
      <c r="D11" s="2023"/>
      <c r="E11" s="2023"/>
    </row>
    <row r="12" spans="1:5">
      <c r="A12" s="823"/>
    </row>
    <row r="13" spans="1:5" ht="41.25" customHeight="1">
      <c r="A13" s="2024" t="s">
        <v>1362</v>
      </c>
      <c r="B13" s="1027"/>
      <c r="C13" s="1027"/>
      <c r="D13" s="1027"/>
      <c r="E13" s="1027"/>
    </row>
    <row r="14" spans="1:5" ht="19.5" customHeight="1">
      <c r="A14" s="823"/>
    </row>
    <row r="15" spans="1:5" ht="19.5" customHeight="1">
      <c r="A15" s="2027" t="s">
        <v>16</v>
      </c>
      <c r="B15" s="1027"/>
      <c r="C15" s="1027"/>
      <c r="D15" s="1027"/>
      <c r="E15" s="1027"/>
    </row>
    <row r="16" spans="1:5" ht="19.5" customHeight="1">
      <c r="A16" s="2020" t="s">
        <v>1363</v>
      </c>
      <c r="B16" s="1027"/>
      <c r="C16" s="1027"/>
      <c r="D16" s="1027"/>
      <c r="E16" s="1027"/>
    </row>
    <row r="17" spans="1:5" ht="19.5" customHeight="1">
      <c r="A17" s="2020" t="s">
        <v>1364</v>
      </c>
      <c r="B17" s="1027"/>
      <c r="C17" s="1027"/>
      <c r="D17" s="1027"/>
      <c r="E17" s="1027"/>
    </row>
    <row r="18" spans="1:5" ht="19.5" customHeight="1">
      <c r="A18" s="2020" t="s">
        <v>1365</v>
      </c>
      <c r="B18" s="1027"/>
      <c r="C18" s="1027"/>
      <c r="D18" s="1027"/>
      <c r="E18" s="1027"/>
    </row>
    <row r="19" spans="1:5" ht="19.5" customHeight="1">
      <c r="A19" s="2020" t="s">
        <v>1366</v>
      </c>
      <c r="B19" s="1027"/>
      <c r="C19" s="1027"/>
      <c r="D19" s="1027"/>
      <c r="E19" s="1027"/>
    </row>
    <row r="20" spans="1:5" ht="19.5" customHeight="1" thickBot="1">
      <c r="A20" s="2020" t="s">
        <v>1367</v>
      </c>
      <c r="B20" s="1027"/>
      <c r="C20" s="1027"/>
      <c r="D20" s="1027"/>
      <c r="E20" s="1027"/>
    </row>
    <row r="21" spans="1:5" ht="18.399999999999999" customHeight="1">
      <c r="A21" s="825" t="s">
        <v>1368</v>
      </c>
      <c r="B21" s="2029" t="s">
        <v>1369</v>
      </c>
      <c r="C21" s="2031" t="s">
        <v>769</v>
      </c>
      <c r="D21" s="2032"/>
      <c r="E21" s="2033"/>
    </row>
    <row r="22" spans="1:5" ht="18.399999999999999" customHeight="1" thickBot="1">
      <c r="A22" s="826" t="s">
        <v>1370</v>
      </c>
      <c r="B22" s="2030"/>
      <c r="C22" s="2034"/>
      <c r="D22" s="2035"/>
      <c r="E22" s="2036"/>
    </row>
    <row r="23" spans="1:5" ht="36.75" customHeight="1">
      <c r="A23" s="827"/>
      <c r="B23" s="828"/>
      <c r="C23" s="2037"/>
      <c r="D23" s="2037"/>
      <c r="E23" s="2038"/>
    </row>
    <row r="24" spans="1:5" ht="36.75" customHeight="1">
      <c r="A24" s="829"/>
      <c r="B24" s="830"/>
      <c r="C24" s="2039"/>
      <c r="D24" s="2039"/>
      <c r="E24" s="2040"/>
    </row>
    <row r="25" spans="1:5" ht="36.75" customHeight="1">
      <c r="A25" s="831"/>
      <c r="B25" s="832"/>
      <c r="C25" s="2041"/>
      <c r="D25" s="2041"/>
      <c r="E25" s="2042"/>
    </row>
    <row r="26" spans="1:5" ht="36.75" customHeight="1" thickBot="1">
      <c r="A26" s="833"/>
      <c r="B26" s="834"/>
      <c r="C26" s="2043"/>
      <c r="D26" s="2043"/>
      <c r="E26" s="2044"/>
    </row>
    <row r="27" spans="1:5" ht="25.5" customHeight="1">
      <c r="A27" s="2020" t="s">
        <v>1371</v>
      </c>
      <c r="B27" s="1027"/>
      <c r="C27" s="1027"/>
      <c r="D27" s="1027"/>
      <c r="E27" s="1027"/>
    </row>
    <row r="28" spans="1:5" ht="25.5" customHeight="1">
      <c r="A28" s="823"/>
    </row>
    <row r="29" spans="1:5" ht="25.5" customHeight="1">
      <c r="A29" s="823"/>
    </row>
    <row r="30" spans="1:5" ht="33.75" customHeight="1">
      <c r="A30" s="2020" t="s">
        <v>1372</v>
      </c>
      <c r="B30" s="1027"/>
      <c r="C30" s="1027"/>
      <c r="D30" s="1027"/>
      <c r="E30" s="1027"/>
    </row>
    <row r="31" spans="1:5" ht="25.5" customHeight="1">
      <c r="A31" s="2028" t="s">
        <v>1373</v>
      </c>
      <c r="B31" s="1027"/>
      <c r="C31" s="1027"/>
      <c r="D31" s="1027"/>
      <c r="E31" s="1027"/>
    </row>
    <row r="32" spans="1:5" ht="25.5" customHeight="1">
      <c r="A32" s="2028" t="s">
        <v>1374</v>
      </c>
      <c r="B32" s="1027"/>
      <c r="C32" s="1027"/>
      <c r="D32" s="1027"/>
      <c r="E32" s="1027"/>
    </row>
    <row r="33" spans="1:5" ht="33" customHeight="1">
      <c r="A33" s="835"/>
    </row>
    <row r="34" spans="1:5" ht="18" customHeight="1">
      <c r="A34" s="2020" t="s">
        <v>1375</v>
      </c>
      <c r="B34" s="1027"/>
      <c r="C34" s="1027"/>
      <c r="D34" s="1027"/>
      <c r="E34" s="1027"/>
    </row>
    <row r="35" spans="1:5" ht="18" customHeight="1">
      <c r="A35" s="823"/>
    </row>
    <row r="36" spans="1:5" ht="18" customHeight="1" thickBot="1">
      <c r="A36" s="2020" t="s">
        <v>1367</v>
      </c>
      <c r="B36" s="1027"/>
      <c r="C36" s="1027"/>
      <c r="D36" s="1027"/>
      <c r="E36" s="1027"/>
    </row>
    <row r="37" spans="1:5" ht="18.399999999999999" customHeight="1">
      <c r="A37" s="825" t="s">
        <v>1368</v>
      </c>
      <c r="B37" s="2045" t="s">
        <v>1369</v>
      </c>
      <c r="C37" s="2047" t="s">
        <v>769</v>
      </c>
      <c r="D37" s="2047"/>
      <c r="E37" s="2048"/>
    </row>
    <row r="38" spans="1:5" ht="18.399999999999999" customHeight="1" thickBot="1">
      <c r="A38" s="826" t="s">
        <v>1370</v>
      </c>
      <c r="B38" s="2046"/>
      <c r="C38" s="2049"/>
      <c r="D38" s="2049"/>
      <c r="E38" s="2050"/>
    </row>
    <row r="39" spans="1:5" ht="36.75" customHeight="1">
      <c r="A39" s="836"/>
      <c r="B39" s="837"/>
      <c r="C39" s="2051"/>
      <c r="D39" s="2051"/>
      <c r="E39" s="2052"/>
    </row>
    <row r="40" spans="1:5" ht="36.75" customHeight="1">
      <c r="A40" s="831"/>
      <c r="B40" s="832"/>
      <c r="C40" s="2041"/>
      <c r="D40" s="2041"/>
      <c r="E40" s="2042"/>
    </row>
    <row r="41" spans="1:5" ht="36.75" customHeight="1">
      <c r="A41" s="831"/>
      <c r="B41" s="832"/>
      <c r="C41" s="2041"/>
      <c r="D41" s="2041"/>
      <c r="E41" s="2042"/>
    </row>
    <row r="42" spans="1:5" ht="36.75" customHeight="1">
      <c r="A42" s="831"/>
      <c r="B42" s="832"/>
      <c r="C42" s="2041"/>
      <c r="D42" s="2041"/>
      <c r="E42" s="2042"/>
    </row>
    <row r="43" spans="1:5" ht="36.75" customHeight="1">
      <c r="A43" s="831"/>
      <c r="B43" s="832"/>
      <c r="C43" s="2041"/>
      <c r="D43" s="2041"/>
      <c r="E43" s="2042"/>
    </row>
    <row r="44" spans="1:5" ht="36.75" customHeight="1">
      <c r="A44" s="831"/>
      <c r="B44" s="832"/>
      <c r="C44" s="2041"/>
      <c r="D44" s="2041"/>
      <c r="E44" s="2042"/>
    </row>
    <row r="45" spans="1:5" ht="36.75" customHeight="1">
      <c r="A45" s="831"/>
      <c r="B45" s="832"/>
      <c r="C45" s="2041"/>
      <c r="D45" s="2041"/>
      <c r="E45" s="2042"/>
    </row>
    <row r="46" spans="1:5" ht="36.75" customHeight="1">
      <c r="A46" s="831"/>
      <c r="B46" s="832"/>
      <c r="C46" s="2041"/>
      <c r="D46" s="2041"/>
      <c r="E46" s="2042"/>
    </row>
    <row r="47" spans="1:5" ht="36.75" customHeight="1">
      <c r="A47" s="831"/>
      <c r="B47" s="832"/>
      <c r="C47" s="2041"/>
      <c r="D47" s="2041"/>
      <c r="E47" s="2042"/>
    </row>
    <row r="48" spans="1:5" ht="36.75" customHeight="1">
      <c r="A48" s="831"/>
      <c r="B48" s="832"/>
      <c r="C48" s="2041"/>
      <c r="D48" s="2041"/>
      <c r="E48" s="2042"/>
    </row>
    <row r="49" spans="1:5" ht="36.75" customHeight="1">
      <c r="A49" s="831"/>
      <c r="B49" s="832"/>
      <c r="C49" s="2041"/>
      <c r="D49" s="2041"/>
      <c r="E49" s="2042"/>
    </row>
    <row r="50" spans="1:5" ht="36.75" customHeight="1">
      <c r="A50" s="831"/>
      <c r="B50" s="832"/>
      <c r="C50" s="2041"/>
      <c r="D50" s="2041"/>
      <c r="E50" s="2042"/>
    </row>
    <row r="51" spans="1:5" ht="36.75" customHeight="1">
      <c r="A51" s="831"/>
      <c r="B51" s="832"/>
      <c r="C51" s="2041"/>
      <c r="D51" s="2041"/>
      <c r="E51" s="2042"/>
    </row>
    <row r="52" spans="1:5" ht="36.75" customHeight="1">
      <c r="A52" s="831"/>
      <c r="B52" s="832"/>
      <c r="C52" s="2041"/>
      <c r="D52" s="2041"/>
      <c r="E52" s="2042"/>
    </row>
    <row r="53" spans="1:5" ht="36.75" customHeight="1">
      <c r="A53" s="831"/>
      <c r="B53" s="832"/>
      <c r="C53" s="2041"/>
      <c r="D53" s="2041"/>
      <c r="E53" s="2042"/>
    </row>
    <row r="54" spans="1:5" ht="36.75" customHeight="1" thickBot="1">
      <c r="A54" s="833"/>
      <c r="B54" s="834"/>
      <c r="C54" s="2043"/>
      <c r="D54" s="2043"/>
      <c r="E54" s="2044"/>
    </row>
    <row r="55" spans="1:5">
      <c r="A55" s="823"/>
    </row>
  </sheetData>
  <mergeCells count="44">
    <mergeCell ref="C53:E53"/>
    <mergeCell ref="C54:E54"/>
    <mergeCell ref="C47:E47"/>
    <mergeCell ref="C48:E48"/>
    <mergeCell ref="C49:E49"/>
    <mergeCell ref="C50:E50"/>
    <mergeCell ref="C51:E51"/>
    <mergeCell ref="C52:E52"/>
    <mergeCell ref="C46:E46"/>
    <mergeCell ref="A34:E34"/>
    <mergeCell ref="A36:E36"/>
    <mergeCell ref="B37:B38"/>
    <mergeCell ref="C37:E38"/>
    <mergeCell ref="C39:E39"/>
    <mergeCell ref="C40:E40"/>
    <mergeCell ref="C41:E41"/>
    <mergeCell ref="C42:E42"/>
    <mergeCell ref="C43:E43"/>
    <mergeCell ref="C44:E44"/>
    <mergeCell ref="C45:E45"/>
    <mergeCell ref="A32:E32"/>
    <mergeCell ref="A19:E19"/>
    <mergeCell ref="A20:E20"/>
    <mergeCell ref="B21:B22"/>
    <mergeCell ref="C21:E22"/>
    <mergeCell ref="C23:E23"/>
    <mergeCell ref="C24:E24"/>
    <mergeCell ref="C25:E25"/>
    <mergeCell ref="C26:E26"/>
    <mergeCell ref="A27:E27"/>
    <mergeCell ref="A30:E30"/>
    <mergeCell ref="A31:E31"/>
    <mergeCell ref="A18:E18"/>
    <mergeCell ref="A2:E2"/>
    <mergeCell ref="A4:E4"/>
    <mergeCell ref="A6:E6"/>
    <mergeCell ref="A7:E7"/>
    <mergeCell ref="A9:E9"/>
    <mergeCell ref="A10:E10"/>
    <mergeCell ref="A11:E11"/>
    <mergeCell ref="A13:E13"/>
    <mergeCell ref="A15:E15"/>
    <mergeCell ref="A16:E16"/>
    <mergeCell ref="A17:E17"/>
  </mergeCells>
  <phoneticPr fontId="3"/>
  <pageMargins left="0.75" right="0.75" top="1" bottom="1" header="0.5" footer="0.5"/>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kumamotoken34_1">
    <pageSetUpPr fitToPage="1"/>
  </sheetPr>
  <dimension ref="A1:E45"/>
  <sheetViews>
    <sheetView view="pageBreakPreview" zoomScale="95" zoomScaleNormal="95" zoomScaleSheetLayoutView="95" workbookViewId="0">
      <selection activeCell="E5" sqref="E5"/>
    </sheetView>
  </sheetViews>
  <sheetFormatPr defaultRowHeight="13.5"/>
  <cols>
    <col min="1" max="1" width="15" style="435" customWidth="1"/>
    <col min="2" max="2" width="16.125" style="435" bestFit="1" customWidth="1"/>
    <col min="3" max="4" width="9" style="435"/>
    <col min="5" max="5" width="36.5" style="435" customWidth="1"/>
    <col min="6" max="16384" width="9" style="435"/>
  </cols>
  <sheetData>
    <row r="1" spans="1:5">
      <c r="A1" s="187"/>
    </row>
    <row r="2" spans="1:5">
      <c r="A2" s="187" t="s">
        <v>846</v>
      </c>
    </row>
    <row r="3" spans="1:5" ht="17.25">
      <c r="A3" s="2055" t="s">
        <v>578</v>
      </c>
      <c r="B3" s="2055"/>
      <c r="C3" s="2055"/>
      <c r="D3" s="2055"/>
      <c r="E3" s="2055"/>
    </row>
    <row r="5" spans="1:5" ht="27" customHeight="1">
      <c r="A5" s="436" t="s">
        <v>579</v>
      </c>
      <c r="B5" s="2056" t="str">
        <f>基本情報!$B$2</f>
        <v>◎◎◎◎線○○○○（●●●）工事　《注：契約書の名称を記載》</v>
      </c>
      <c r="C5" s="2057"/>
      <c r="D5" s="436" t="s">
        <v>580</v>
      </c>
      <c r="E5" s="592" t="s">
        <v>873</v>
      </c>
    </row>
    <row r="6" spans="1:5" ht="20.25" customHeight="1">
      <c r="A6" s="437" t="s">
        <v>581</v>
      </c>
      <c r="B6" s="437" t="s">
        <v>582</v>
      </c>
      <c r="C6" s="2058" t="s">
        <v>583</v>
      </c>
      <c r="D6" s="2058"/>
      <c r="E6" s="2058"/>
    </row>
    <row r="7" spans="1:5">
      <c r="A7" s="438"/>
      <c r="B7" s="439"/>
      <c r="C7" s="2059"/>
      <c r="D7" s="2059"/>
      <c r="E7" s="2060"/>
    </row>
    <row r="8" spans="1:5">
      <c r="A8" s="438" t="s">
        <v>584</v>
      </c>
      <c r="B8" s="438" t="s">
        <v>585</v>
      </c>
      <c r="C8" s="2059" t="s">
        <v>586</v>
      </c>
      <c r="D8" s="2059"/>
      <c r="E8" s="2060"/>
    </row>
    <row r="9" spans="1:5">
      <c r="A9" s="438"/>
      <c r="B9" s="438"/>
      <c r="C9" s="2059" t="s">
        <v>587</v>
      </c>
      <c r="D9" s="2059"/>
      <c r="E9" s="2060"/>
    </row>
    <row r="10" spans="1:5">
      <c r="A10" s="438"/>
      <c r="B10" s="438"/>
      <c r="C10" s="2059" t="s">
        <v>588</v>
      </c>
      <c r="D10" s="2059"/>
      <c r="E10" s="2060"/>
    </row>
    <row r="11" spans="1:5">
      <c r="A11" s="2061" t="s">
        <v>589</v>
      </c>
      <c r="B11" s="438"/>
      <c r="C11" s="2059" t="s">
        <v>590</v>
      </c>
      <c r="D11" s="2059"/>
      <c r="E11" s="2060"/>
    </row>
    <row r="12" spans="1:5">
      <c r="A12" s="2061"/>
      <c r="B12" s="438"/>
      <c r="C12" s="2059" t="s">
        <v>591</v>
      </c>
      <c r="D12" s="2059"/>
      <c r="E12" s="2060"/>
    </row>
    <row r="13" spans="1:5">
      <c r="A13" s="2061"/>
      <c r="B13" s="438"/>
      <c r="C13" s="2059" t="s">
        <v>592</v>
      </c>
      <c r="D13" s="2059"/>
      <c r="E13" s="2060"/>
    </row>
    <row r="14" spans="1:5">
      <c r="A14" s="438"/>
      <c r="B14" s="440"/>
      <c r="C14" s="2053"/>
      <c r="D14" s="2053"/>
      <c r="E14" s="2054"/>
    </row>
    <row r="15" spans="1:5">
      <c r="A15" s="438"/>
      <c r="B15" s="440"/>
      <c r="C15" s="2053"/>
      <c r="D15" s="2053"/>
      <c r="E15" s="2054"/>
    </row>
    <row r="16" spans="1:5">
      <c r="A16" s="438"/>
      <c r="B16" s="439"/>
      <c r="C16" s="2062"/>
      <c r="D16" s="2062"/>
      <c r="E16" s="2063"/>
    </row>
    <row r="17" spans="1:5">
      <c r="A17" s="438"/>
      <c r="B17" s="438" t="s">
        <v>593</v>
      </c>
      <c r="C17" s="2059" t="s">
        <v>594</v>
      </c>
      <c r="D17" s="2059"/>
      <c r="E17" s="2060"/>
    </row>
    <row r="18" spans="1:5">
      <c r="A18" s="438"/>
      <c r="B18" s="438"/>
      <c r="C18" s="2059" t="s">
        <v>595</v>
      </c>
      <c r="D18" s="2059"/>
      <c r="E18" s="2060"/>
    </row>
    <row r="19" spans="1:5">
      <c r="A19" s="440"/>
      <c r="B19" s="438"/>
      <c r="C19" s="2059" t="s">
        <v>596</v>
      </c>
      <c r="D19" s="2059"/>
      <c r="E19" s="2060"/>
    </row>
    <row r="20" spans="1:5">
      <c r="A20" s="440"/>
      <c r="B20" s="438"/>
      <c r="C20" s="2059" t="s">
        <v>597</v>
      </c>
      <c r="D20" s="2059"/>
      <c r="E20" s="2060"/>
    </row>
    <row r="21" spans="1:5">
      <c r="A21" s="440"/>
      <c r="B21" s="438"/>
      <c r="C21" s="2059" t="s">
        <v>598</v>
      </c>
      <c r="D21" s="2059"/>
      <c r="E21" s="2060"/>
    </row>
    <row r="22" spans="1:5">
      <c r="A22" s="440"/>
      <c r="B22" s="438"/>
      <c r="C22" s="2053"/>
      <c r="D22" s="2053"/>
      <c r="E22" s="2054"/>
    </row>
    <row r="23" spans="1:5">
      <c r="A23" s="440"/>
      <c r="B23" s="441"/>
      <c r="C23" s="1451"/>
      <c r="D23" s="1451"/>
      <c r="E23" s="2064"/>
    </row>
    <row r="24" spans="1:5">
      <c r="A24" s="440"/>
      <c r="B24" s="438"/>
      <c r="C24" s="2059"/>
      <c r="D24" s="2059"/>
      <c r="E24" s="2060"/>
    </row>
    <row r="25" spans="1:5">
      <c r="A25" s="440"/>
      <c r="B25" s="438" t="s">
        <v>599</v>
      </c>
      <c r="C25" s="2059" t="s">
        <v>600</v>
      </c>
      <c r="D25" s="2059"/>
      <c r="E25" s="2060"/>
    </row>
    <row r="26" spans="1:5">
      <c r="A26" s="440"/>
      <c r="B26" s="438"/>
      <c r="C26" s="2059" t="s">
        <v>601</v>
      </c>
      <c r="D26" s="2059"/>
      <c r="E26" s="2060"/>
    </row>
    <row r="27" spans="1:5">
      <c r="A27" s="440"/>
      <c r="B27" s="438"/>
      <c r="C27" s="2059" t="s">
        <v>602</v>
      </c>
      <c r="D27" s="2059"/>
      <c r="E27" s="2060"/>
    </row>
    <row r="28" spans="1:5">
      <c r="A28" s="440"/>
      <c r="B28" s="438"/>
      <c r="C28" s="2059" t="s">
        <v>603</v>
      </c>
      <c r="D28" s="2059"/>
      <c r="E28" s="2060"/>
    </row>
    <row r="29" spans="1:5">
      <c r="A29" s="440"/>
      <c r="B29" s="438"/>
      <c r="C29" s="2065"/>
      <c r="D29" s="2065"/>
      <c r="E29" s="2066"/>
    </row>
    <row r="30" spans="1:5">
      <c r="A30" s="440"/>
      <c r="B30" s="439"/>
      <c r="C30" s="2062"/>
      <c r="D30" s="2062"/>
      <c r="E30" s="2063"/>
    </row>
    <row r="31" spans="1:5">
      <c r="A31" s="440"/>
      <c r="B31" s="438" t="s">
        <v>604</v>
      </c>
      <c r="C31" s="2059" t="s">
        <v>605</v>
      </c>
      <c r="D31" s="2059"/>
      <c r="E31" s="2060"/>
    </row>
    <row r="32" spans="1:5">
      <c r="A32" s="440"/>
      <c r="B32" s="438"/>
      <c r="C32" s="2059" t="s">
        <v>606</v>
      </c>
      <c r="D32" s="2059"/>
      <c r="E32" s="2060"/>
    </row>
    <row r="33" spans="1:5">
      <c r="A33" s="440"/>
      <c r="B33" s="438"/>
      <c r="C33" s="2059" t="s">
        <v>607</v>
      </c>
      <c r="D33" s="2059"/>
      <c r="E33" s="2060"/>
    </row>
    <row r="34" spans="1:5">
      <c r="A34" s="440"/>
      <c r="B34" s="438"/>
      <c r="C34" s="2059" t="s">
        <v>608</v>
      </c>
      <c r="D34" s="2059"/>
      <c r="E34" s="2060"/>
    </row>
    <row r="35" spans="1:5">
      <c r="A35" s="440"/>
      <c r="B35" s="441"/>
      <c r="C35" s="2067" t="s">
        <v>609</v>
      </c>
      <c r="D35" s="2067"/>
      <c r="E35" s="2068"/>
    </row>
    <row r="36" spans="1:5">
      <c r="A36" s="439"/>
      <c r="B36" s="438"/>
      <c r="C36" s="2059"/>
      <c r="D36" s="2059"/>
      <c r="E36" s="2060"/>
    </row>
    <row r="37" spans="1:5">
      <c r="A37" s="438" t="s">
        <v>610</v>
      </c>
      <c r="B37" s="438" t="s">
        <v>611</v>
      </c>
      <c r="C37" s="2059" t="s">
        <v>612</v>
      </c>
      <c r="D37" s="2059"/>
      <c r="E37" s="2060"/>
    </row>
    <row r="38" spans="1:5">
      <c r="A38" s="438"/>
      <c r="B38" s="438"/>
      <c r="C38" s="2059" t="s">
        <v>613</v>
      </c>
      <c r="D38" s="2059"/>
      <c r="E38" s="2060"/>
    </row>
    <row r="39" spans="1:5">
      <c r="A39" s="2069" t="s">
        <v>614</v>
      </c>
      <c r="B39" s="438"/>
      <c r="C39" s="2059" t="s">
        <v>615</v>
      </c>
      <c r="D39" s="2059"/>
      <c r="E39" s="2060"/>
    </row>
    <row r="40" spans="1:5">
      <c r="A40" s="2069"/>
      <c r="B40" s="438"/>
      <c r="C40" s="2059" t="s">
        <v>616</v>
      </c>
      <c r="D40" s="2059"/>
      <c r="E40" s="2060"/>
    </row>
    <row r="41" spans="1:5">
      <c r="A41" s="2069"/>
      <c r="B41" s="438"/>
      <c r="C41" s="2059"/>
      <c r="D41" s="2059"/>
      <c r="E41" s="2060"/>
    </row>
    <row r="42" spans="1:5">
      <c r="A42" s="442"/>
      <c r="B42" s="441"/>
      <c r="C42" s="1451"/>
      <c r="D42" s="1451"/>
      <c r="E42" s="2064"/>
    </row>
    <row r="43" spans="1:5">
      <c r="A43" s="435" t="s">
        <v>848</v>
      </c>
    </row>
    <row r="44" spans="1:5">
      <c r="A44" s="435" t="s">
        <v>849</v>
      </c>
    </row>
    <row r="45" spans="1:5">
      <c r="A45" s="435" t="s">
        <v>850</v>
      </c>
    </row>
  </sheetData>
  <mergeCells count="41">
    <mergeCell ref="A39:A41"/>
    <mergeCell ref="C39:E39"/>
    <mergeCell ref="C40:E40"/>
    <mergeCell ref="C41:E41"/>
    <mergeCell ref="C42:E42"/>
    <mergeCell ref="C38:E38"/>
    <mergeCell ref="C27:E27"/>
    <mergeCell ref="C28:E28"/>
    <mergeCell ref="C29:E29"/>
    <mergeCell ref="C30:E30"/>
    <mergeCell ref="C31:E31"/>
    <mergeCell ref="C32:E32"/>
    <mergeCell ref="C33:E33"/>
    <mergeCell ref="C34:E34"/>
    <mergeCell ref="C35:E35"/>
    <mergeCell ref="C36:E36"/>
    <mergeCell ref="C37:E37"/>
    <mergeCell ref="C26:E26"/>
    <mergeCell ref="C15:E15"/>
    <mergeCell ref="C16:E16"/>
    <mergeCell ref="C17:E17"/>
    <mergeCell ref="C18:E18"/>
    <mergeCell ref="C19:E19"/>
    <mergeCell ref="C20:E20"/>
    <mergeCell ref="C21:E21"/>
    <mergeCell ref="C22:E22"/>
    <mergeCell ref="C23:E23"/>
    <mergeCell ref="C24:E24"/>
    <mergeCell ref="C25:E25"/>
    <mergeCell ref="C14:E14"/>
    <mergeCell ref="A3:E3"/>
    <mergeCell ref="B5:C5"/>
    <mergeCell ref="C6:E6"/>
    <mergeCell ref="C7:E7"/>
    <mergeCell ref="C8:E8"/>
    <mergeCell ref="C9:E9"/>
    <mergeCell ref="C10:E10"/>
    <mergeCell ref="A11:A13"/>
    <mergeCell ref="C11:E11"/>
    <mergeCell ref="C12:E12"/>
    <mergeCell ref="C13:E13"/>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FF00"/>
  </sheetPr>
  <dimension ref="A1:AP33"/>
  <sheetViews>
    <sheetView workbookViewId="0">
      <selection activeCell="AJ30" sqref="AJ30"/>
    </sheetView>
  </sheetViews>
  <sheetFormatPr defaultColWidth="2.625" defaultRowHeight="13.5"/>
  <cols>
    <col min="11" max="11" width="3.375" bestFit="1" customWidth="1"/>
    <col min="14" max="14" width="3.375" bestFit="1" customWidth="1"/>
    <col min="15" max="15" width="3.375" customWidth="1"/>
    <col min="18" max="18" width="3.375" bestFit="1" customWidth="1"/>
    <col min="33" max="33" width="3.375" bestFit="1" customWidth="1"/>
  </cols>
  <sheetData>
    <row r="1" spans="1:42" ht="21" customHeight="1">
      <c r="A1" s="468" t="s">
        <v>669</v>
      </c>
    </row>
    <row r="2" spans="1:42">
      <c r="A2" s="465"/>
    </row>
    <row r="3" spans="1:42" ht="25.5" customHeight="1">
      <c r="A3" s="2075" t="s">
        <v>899</v>
      </c>
      <c r="B3" s="2075"/>
      <c r="C3" s="2075"/>
      <c r="D3" s="2075"/>
      <c r="E3" s="2075"/>
      <c r="F3" s="2075"/>
      <c r="G3" s="2075"/>
      <c r="H3" s="2075"/>
      <c r="I3" s="2075"/>
      <c r="J3" s="2075"/>
      <c r="K3" s="2075"/>
      <c r="L3" s="2075"/>
      <c r="M3" s="2075"/>
      <c r="N3" s="2075"/>
      <c r="O3" s="2075"/>
      <c r="P3" s="2075"/>
      <c r="Q3" s="2075"/>
      <c r="R3" s="2075"/>
      <c r="S3" s="2075"/>
      <c r="T3" s="2075"/>
      <c r="U3" s="2075"/>
      <c r="V3" s="2075"/>
      <c r="W3" s="2075"/>
      <c r="X3" s="2075"/>
      <c r="Y3" s="2075"/>
      <c r="Z3" s="2075"/>
      <c r="AA3" s="2075"/>
      <c r="AB3" s="2075"/>
      <c r="AC3" s="2075"/>
      <c r="AD3" s="2075"/>
      <c r="AE3" s="2075"/>
      <c r="AF3" s="2075"/>
      <c r="AG3" s="2075"/>
      <c r="AH3" s="2075"/>
    </row>
    <row r="4" spans="1:42" ht="25.5" customHeight="1">
      <c r="A4" s="2075" t="s">
        <v>668</v>
      </c>
      <c r="B4" s="2075"/>
      <c r="C4" s="2075"/>
      <c r="D4" s="2075"/>
      <c r="E4" s="2075"/>
      <c r="F4" s="2075"/>
      <c r="G4" s="2075"/>
      <c r="H4" s="2075"/>
      <c r="I4" s="2075"/>
      <c r="J4" s="2075"/>
      <c r="K4" s="2075"/>
      <c r="L4" s="2075"/>
      <c r="M4" s="2075"/>
      <c r="N4" s="2075"/>
      <c r="O4" s="2075"/>
      <c r="P4" s="2075"/>
      <c r="Q4" s="2075"/>
      <c r="R4" s="2075"/>
      <c r="S4" s="2075"/>
      <c r="T4" s="2075"/>
      <c r="U4" s="2075"/>
      <c r="V4" s="2075"/>
      <c r="W4" s="2075"/>
      <c r="X4" s="2075"/>
      <c r="Y4" s="2075"/>
      <c r="Z4" s="2075"/>
      <c r="AA4" s="2075"/>
      <c r="AB4" s="2075"/>
      <c r="AC4" s="2075"/>
      <c r="AD4" s="2075"/>
      <c r="AE4" s="2075"/>
      <c r="AF4" s="2075"/>
      <c r="AG4" s="2075"/>
      <c r="AH4" s="2075"/>
    </row>
    <row r="5" spans="1:42">
      <c r="A5" s="467"/>
    </row>
    <row r="6" spans="1:42">
      <c r="A6" s="2076" t="s">
        <v>16</v>
      </c>
      <c r="B6" s="2076"/>
      <c r="C6" s="2076"/>
      <c r="D6" s="2076"/>
      <c r="E6" s="2076"/>
      <c r="F6" s="2076"/>
      <c r="G6" s="2076"/>
      <c r="H6" s="2076"/>
      <c r="I6" s="2076"/>
      <c r="J6" s="2076"/>
      <c r="K6" s="2076"/>
      <c r="L6" s="2076"/>
      <c r="M6" s="2076"/>
      <c r="N6" s="2076"/>
      <c r="O6" s="2076"/>
      <c r="P6" s="2076"/>
      <c r="Q6" s="2076"/>
      <c r="R6" s="2076"/>
      <c r="S6" s="2076"/>
      <c r="T6" s="2076"/>
      <c r="U6" s="2076"/>
      <c r="V6" s="2076"/>
      <c r="W6" s="2076"/>
      <c r="X6" s="2076"/>
      <c r="Y6" s="2076"/>
      <c r="Z6" s="2076"/>
      <c r="AA6" s="2076"/>
      <c r="AB6" s="2076"/>
      <c r="AC6" s="2076"/>
      <c r="AD6" s="2076"/>
      <c r="AE6" s="2076"/>
      <c r="AF6" s="2076"/>
      <c r="AG6" s="2076"/>
      <c r="AH6" s="2076"/>
    </row>
    <row r="7" spans="1:42">
      <c r="A7" s="465"/>
    </row>
    <row r="8" spans="1:42">
      <c r="A8" s="466"/>
    </row>
    <row r="9" spans="1:42">
      <c r="A9" s="465"/>
    </row>
    <row r="10" spans="1:42">
      <c r="B10" s="2077" t="s">
        <v>667</v>
      </c>
      <c r="C10" s="2077"/>
      <c r="D10" s="2077"/>
      <c r="E10" s="2077"/>
      <c r="F10" s="2077"/>
      <c r="G10" s="2077"/>
      <c r="H10" s="2077"/>
      <c r="I10" s="2077"/>
      <c r="J10" s="2077"/>
      <c r="K10" s="2077"/>
      <c r="L10" s="2077"/>
      <c r="M10" s="2077"/>
      <c r="N10" s="2077"/>
      <c r="O10" s="2077"/>
      <c r="P10" s="2077"/>
      <c r="Q10" s="2077"/>
      <c r="R10" s="2077"/>
      <c r="S10" s="2077"/>
      <c r="T10" s="2077"/>
      <c r="U10" s="2077"/>
      <c r="V10" s="2077"/>
      <c r="W10" s="2077"/>
      <c r="X10" s="2077"/>
      <c r="Y10" s="2077"/>
      <c r="Z10" s="2077"/>
      <c r="AA10" s="2077"/>
      <c r="AB10" s="2077"/>
      <c r="AC10" s="2077"/>
      <c r="AD10" s="2077"/>
      <c r="AE10" s="2077"/>
      <c r="AF10" s="2077"/>
      <c r="AG10" s="2077"/>
      <c r="AH10" s="2077"/>
      <c r="AI10" s="459"/>
      <c r="AJ10" s="459"/>
      <c r="AK10" s="459"/>
      <c r="AL10" s="459"/>
      <c r="AM10" s="459"/>
      <c r="AN10" s="459"/>
      <c r="AO10" s="459"/>
      <c r="AP10" s="459"/>
    </row>
    <row r="11" spans="1:42">
      <c r="A11" s="461" t="s">
        <v>666</v>
      </c>
      <c r="B11" s="459"/>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59"/>
      <c r="AL11" s="459"/>
      <c r="AM11" s="459"/>
      <c r="AN11" s="459"/>
      <c r="AO11" s="459"/>
      <c r="AP11" s="459"/>
    </row>
    <row r="12" spans="1:42">
      <c r="B12" s="459"/>
      <c r="C12" s="459"/>
      <c r="D12" s="464" t="s">
        <v>664</v>
      </c>
      <c r="E12" s="2077" t="s">
        <v>665</v>
      </c>
      <c r="F12" s="2077"/>
      <c r="G12" s="2077"/>
      <c r="H12" s="2077"/>
      <c r="I12" s="2077"/>
      <c r="J12" s="2077"/>
      <c r="K12" s="2077"/>
      <c r="L12" s="2077"/>
      <c r="M12" s="2077"/>
      <c r="N12" s="2077"/>
      <c r="O12" s="2077"/>
      <c r="P12" s="2077"/>
      <c r="Q12" s="2077"/>
      <c r="R12" s="2077"/>
      <c r="S12" s="2077"/>
      <c r="T12" s="2077"/>
      <c r="U12" s="2077"/>
      <c r="V12" s="2077"/>
      <c r="W12" s="2077"/>
      <c r="X12" s="2077"/>
      <c r="Y12" s="2077"/>
      <c r="Z12" s="2077"/>
      <c r="AA12" s="2077"/>
      <c r="AB12" s="2077"/>
      <c r="AC12" s="2077"/>
      <c r="AD12" s="2077"/>
      <c r="AE12" s="2077"/>
      <c r="AF12" s="2077"/>
      <c r="AG12" s="2077"/>
      <c r="AH12" s="2077"/>
      <c r="AI12" s="459"/>
      <c r="AJ12" s="459"/>
      <c r="AK12" s="459"/>
      <c r="AL12" s="459"/>
      <c r="AM12" s="459"/>
      <c r="AN12" s="459"/>
      <c r="AO12" s="459"/>
      <c r="AP12" s="459"/>
    </row>
    <row r="13" spans="1:42">
      <c r="A13" s="460"/>
      <c r="B13" s="459"/>
      <c r="C13" s="459"/>
      <c r="D13" s="459"/>
      <c r="E13" s="459"/>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c r="AH13" s="459"/>
      <c r="AI13" s="459"/>
      <c r="AJ13" s="459"/>
      <c r="AK13" s="459"/>
      <c r="AL13" s="459"/>
      <c r="AM13" s="459"/>
      <c r="AN13" s="459"/>
      <c r="AO13" s="459"/>
      <c r="AP13" s="459"/>
    </row>
    <row r="14" spans="1:42">
      <c r="A14" s="464"/>
      <c r="B14" s="459"/>
      <c r="C14" s="459"/>
      <c r="D14" s="464" t="s">
        <v>664</v>
      </c>
      <c r="E14" s="2071" t="s">
        <v>663</v>
      </c>
      <c r="F14" s="2071"/>
      <c r="G14" s="2071"/>
      <c r="H14" s="2071"/>
      <c r="I14" s="2071"/>
      <c r="J14" s="2071"/>
      <c r="K14" s="2071"/>
      <c r="L14" s="2071"/>
      <c r="M14" s="2071"/>
      <c r="N14" s="2071"/>
      <c r="O14" s="2071"/>
      <c r="P14" s="2071"/>
      <c r="Q14" s="2071"/>
      <c r="R14" s="2071"/>
      <c r="S14" s="2071"/>
      <c r="T14" s="2071"/>
      <c r="U14" s="2071"/>
      <c r="V14" s="2071"/>
      <c r="W14" s="2071"/>
      <c r="X14" s="2071"/>
      <c r="Y14" s="2071"/>
      <c r="Z14" s="2071"/>
      <c r="AA14" s="2071"/>
      <c r="AB14" s="2071"/>
      <c r="AC14" s="2071"/>
      <c r="AD14" s="2071"/>
      <c r="AE14" s="2071"/>
      <c r="AF14" s="2071"/>
      <c r="AG14" s="2071"/>
      <c r="AH14" s="2071"/>
      <c r="AI14" s="459"/>
      <c r="AJ14" s="459"/>
      <c r="AK14" s="459"/>
      <c r="AL14" s="459"/>
      <c r="AM14" s="459"/>
      <c r="AN14" s="459"/>
      <c r="AO14" s="459"/>
      <c r="AP14" s="459"/>
    </row>
    <row r="15" spans="1:42">
      <c r="A15" s="461"/>
      <c r="B15" s="459"/>
      <c r="C15" s="459"/>
      <c r="D15" s="459"/>
      <c r="E15" s="2072" t="s">
        <v>662</v>
      </c>
      <c r="F15" s="2072"/>
      <c r="G15" s="2072"/>
      <c r="H15" s="2074"/>
      <c r="I15" s="2074"/>
      <c r="J15" s="2074"/>
      <c r="K15" s="2074"/>
      <c r="L15" s="2074"/>
      <c r="M15" s="2074"/>
      <c r="N15" s="2074"/>
      <c r="O15" s="2074"/>
      <c r="P15" s="2074"/>
      <c r="Q15" s="2074"/>
      <c r="R15" s="2074"/>
      <c r="S15" s="2074"/>
      <c r="T15" s="2074"/>
      <c r="U15" s="2074"/>
      <c r="V15" s="2074"/>
      <c r="W15" s="2074"/>
      <c r="X15" s="2074"/>
      <c r="Y15" s="2074"/>
      <c r="Z15" s="2074"/>
      <c r="AA15" s="2074"/>
      <c r="AB15" s="2074"/>
      <c r="AC15" s="2074"/>
      <c r="AD15" s="2074"/>
      <c r="AE15" s="2074"/>
      <c r="AF15" s="463" t="s">
        <v>661</v>
      </c>
      <c r="AG15" s="459"/>
      <c r="AH15" s="459"/>
      <c r="AI15" s="459"/>
      <c r="AJ15" s="459"/>
      <c r="AK15" s="459"/>
      <c r="AL15" s="459"/>
      <c r="AM15" s="459"/>
      <c r="AN15" s="459"/>
      <c r="AO15" s="459"/>
      <c r="AP15" s="459"/>
    </row>
    <row r="16" spans="1:42">
      <c r="A16" s="462" t="s">
        <v>660</v>
      </c>
      <c r="B16" s="459"/>
      <c r="C16" s="459"/>
      <c r="D16" s="459"/>
      <c r="E16" s="459"/>
      <c r="F16" s="459"/>
      <c r="G16" s="459"/>
      <c r="H16" s="459"/>
      <c r="I16" s="459"/>
      <c r="J16" s="459"/>
      <c r="K16" s="459"/>
      <c r="L16" s="459"/>
      <c r="M16" s="459"/>
      <c r="N16" s="459"/>
      <c r="O16" s="459"/>
      <c r="P16" s="459"/>
      <c r="Q16" s="459"/>
      <c r="R16" s="459"/>
      <c r="S16" s="459"/>
      <c r="T16" s="459"/>
      <c r="U16" s="459"/>
      <c r="V16" s="459"/>
      <c r="W16" s="459"/>
      <c r="X16" s="459"/>
      <c r="Y16" s="459"/>
      <c r="Z16" s="459"/>
      <c r="AA16" s="459"/>
      <c r="AB16" s="459"/>
      <c r="AC16" s="459"/>
      <c r="AD16" s="459"/>
      <c r="AE16" s="459"/>
      <c r="AF16" s="459"/>
      <c r="AG16" s="459"/>
      <c r="AH16" s="459"/>
      <c r="AI16" s="459"/>
      <c r="AJ16" s="459"/>
      <c r="AK16" s="459"/>
      <c r="AL16" s="459"/>
      <c r="AM16" s="459"/>
      <c r="AN16" s="459"/>
      <c r="AO16" s="459"/>
      <c r="AP16" s="459"/>
    </row>
    <row r="17" spans="1:42">
      <c r="A17" s="461" t="s">
        <v>659</v>
      </c>
      <c r="B17" s="459"/>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row>
    <row r="18" spans="1:42">
      <c r="A18" s="461"/>
      <c r="B18" s="459"/>
      <c r="C18" s="459"/>
      <c r="D18" s="459"/>
      <c r="E18" s="459"/>
      <c r="F18" s="459"/>
      <c r="G18" s="459"/>
      <c r="H18" s="459"/>
      <c r="I18" s="459"/>
      <c r="J18" s="459"/>
      <c r="K18" s="459"/>
      <c r="L18" s="459"/>
      <c r="M18" s="459"/>
      <c r="N18" s="459"/>
      <c r="O18" s="459"/>
      <c r="P18" s="459"/>
      <c r="Q18" s="459"/>
      <c r="R18" s="459"/>
      <c r="S18" s="459"/>
      <c r="T18" s="459"/>
      <c r="U18" s="459"/>
      <c r="V18" s="459"/>
      <c r="W18" s="459"/>
      <c r="X18" s="459"/>
      <c r="Y18" s="459"/>
      <c r="Z18" s="459"/>
      <c r="AA18" s="459"/>
      <c r="AB18" s="459"/>
      <c r="AC18" s="459"/>
      <c r="AD18" s="459"/>
      <c r="AE18" s="459"/>
      <c r="AF18" s="459"/>
      <c r="AG18" s="459"/>
      <c r="AH18" s="459"/>
      <c r="AI18" s="459"/>
      <c r="AJ18" s="459"/>
      <c r="AK18" s="459"/>
      <c r="AL18" s="459"/>
      <c r="AM18" s="459"/>
      <c r="AN18" s="459"/>
      <c r="AO18" s="459"/>
      <c r="AP18" s="459"/>
    </row>
    <row r="19" spans="1:42">
      <c r="A19" s="461"/>
      <c r="B19" s="459"/>
      <c r="C19" s="459"/>
      <c r="D19" s="459"/>
      <c r="E19" s="459"/>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59"/>
      <c r="AL19" s="459"/>
      <c r="AM19" s="459"/>
      <c r="AN19" s="459"/>
      <c r="AO19" s="459"/>
      <c r="AP19" s="459"/>
    </row>
    <row r="20" spans="1:42">
      <c r="A20" s="460"/>
      <c r="B20" s="459"/>
      <c r="C20" s="459"/>
      <c r="D20" s="459"/>
      <c r="E20" s="459"/>
      <c r="F20" s="2072" t="s">
        <v>658</v>
      </c>
      <c r="G20" s="2072"/>
      <c r="H20" s="2072"/>
      <c r="I20" s="2073"/>
      <c r="J20" s="2073"/>
      <c r="K20" s="459" t="s">
        <v>657</v>
      </c>
      <c r="L20" s="2073"/>
      <c r="M20" s="2073"/>
      <c r="N20" s="459" t="s">
        <v>656</v>
      </c>
      <c r="O20" s="2073"/>
      <c r="P20" s="2073"/>
      <c r="Q20" s="459" t="s">
        <v>655</v>
      </c>
      <c r="R20" s="459"/>
      <c r="S20" s="459"/>
      <c r="T20" s="459"/>
      <c r="U20" s="459"/>
      <c r="V20" s="459"/>
      <c r="W20" s="459"/>
      <c r="X20" s="459"/>
      <c r="Y20" s="459"/>
      <c r="Z20" s="459"/>
      <c r="AA20" s="459"/>
      <c r="AB20" s="459"/>
      <c r="AC20" s="459"/>
      <c r="AD20" s="459"/>
      <c r="AE20" s="459"/>
      <c r="AF20" s="459"/>
      <c r="AG20" s="459"/>
      <c r="AH20" s="459"/>
      <c r="AI20" s="459"/>
      <c r="AJ20" s="459"/>
      <c r="AK20" s="459"/>
      <c r="AL20" s="459"/>
      <c r="AM20" s="459"/>
      <c r="AN20" s="459"/>
      <c r="AO20" s="459"/>
    </row>
    <row r="21" spans="1:42">
      <c r="A21" s="460"/>
      <c r="B21" s="459"/>
      <c r="C21" s="459"/>
      <c r="D21" s="459"/>
      <c r="E21" s="459"/>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59"/>
      <c r="AL21" s="459"/>
      <c r="AM21" s="459"/>
      <c r="AN21" s="459"/>
      <c r="AO21" s="459"/>
      <c r="AP21" s="459"/>
    </row>
    <row r="22" spans="1:42">
      <c r="A22" s="461"/>
      <c r="B22" s="459"/>
      <c r="C22" s="459"/>
      <c r="D22" s="459"/>
      <c r="E22" s="459"/>
      <c r="F22" s="459"/>
      <c r="G22" s="459"/>
      <c r="H22" s="459"/>
      <c r="I22" s="459"/>
      <c r="J22" s="459"/>
      <c r="K22" s="2070" t="s">
        <v>654</v>
      </c>
      <c r="L22" s="2070"/>
      <c r="M22" s="2070"/>
      <c r="N22" s="2070"/>
      <c r="O22" s="2070"/>
      <c r="P22" s="2070"/>
      <c r="Q22" s="2071"/>
      <c r="R22" s="2071"/>
      <c r="S22" s="2071"/>
      <c r="T22" s="2071"/>
      <c r="U22" s="2071"/>
      <c r="V22" s="2071"/>
      <c r="W22" s="2071"/>
      <c r="X22" s="2071"/>
      <c r="Y22" s="2071"/>
      <c r="Z22" s="2071"/>
      <c r="AA22" s="2071"/>
      <c r="AB22" s="2071"/>
      <c r="AC22" s="2071"/>
      <c r="AD22" s="2071"/>
      <c r="AE22" s="2071"/>
      <c r="AF22" s="2071"/>
      <c r="AG22" s="459"/>
      <c r="AH22" s="459"/>
      <c r="AI22" s="459"/>
      <c r="AJ22" s="459"/>
      <c r="AK22" s="459"/>
      <c r="AL22" s="459"/>
      <c r="AM22" s="459"/>
      <c r="AN22" s="459"/>
      <c r="AO22" s="459"/>
      <c r="AP22" s="459"/>
    </row>
    <row r="23" spans="1:42">
      <c r="A23" s="460"/>
      <c r="B23" s="459"/>
      <c r="C23" s="459"/>
      <c r="D23" s="459"/>
      <c r="E23" s="459"/>
      <c r="F23" s="459"/>
      <c r="G23" s="459"/>
      <c r="H23" s="459"/>
      <c r="I23" s="459"/>
      <c r="J23" s="459"/>
      <c r="K23" s="2070" t="s">
        <v>653</v>
      </c>
      <c r="L23" s="2070"/>
      <c r="M23" s="2070"/>
      <c r="N23" s="2070"/>
      <c r="O23" s="2070"/>
      <c r="P23" s="2070"/>
      <c r="Q23" s="2071"/>
      <c r="R23" s="2071"/>
      <c r="S23" s="2071"/>
      <c r="T23" s="2071"/>
      <c r="U23" s="2071"/>
      <c r="V23" s="2071"/>
      <c r="W23" s="2071"/>
      <c r="X23" s="2071"/>
      <c r="Y23" s="2071"/>
      <c r="Z23" s="2071"/>
      <c r="AA23" s="2071"/>
      <c r="AB23" s="2071"/>
      <c r="AC23" s="2071"/>
      <c r="AD23" s="2071"/>
      <c r="AE23" s="2071"/>
      <c r="AF23" s="2071"/>
      <c r="AG23" s="459"/>
      <c r="AH23" s="459"/>
      <c r="AI23" s="459"/>
      <c r="AJ23" s="459"/>
      <c r="AK23" s="459"/>
      <c r="AL23" s="459"/>
      <c r="AM23" s="459"/>
      <c r="AN23" s="459"/>
      <c r="AO23" s="459"/>
      <c r="AP23" s="459"/>
    </row>
    <row r="24" spans="1:42">
      <c r="A24" s="461"/>
      <c r="B24" s="459"/>
      <c r="C24" s="459"/>
      <c r="D24" s="459"/>
      <c r="E24" s="459"/>
      <c r="F24" s="459"/>
      <c r="G24" s="459"/>
      <c r="H24" s="459"/>
      <c r="I24" s="459"/>
      <c r="J24" s="459"/>
      <c r="K24" s="2070" t="s">
        <v>652</v>
      </c>
      <c r="L24" s="2070"/>
      <c r="M24" s="2070"/>
      <c r="N24" s="2070"/>
      <c r="O24" s="2070"/>
      <c r="P24" s="2070"/>
      <c r="Q24" s="2071"/>
      <c r="R24" s="2071"/>
      <c r="S24" s="2071"/>
      <c r="T24" s="2071"/>
      <c r="U24" s="2071"/>
      <c r="V24" s="2071"/>
      <c r="W24" s="2071"/>
      <c r="X24" s="2071"/>
      <c r="Y24" s="2071"/>
      <c r="Z24" s="2071"/>
      <c r="AA24" s="2071"/>
      <c r="AB24" s="2071"/>
      <c r="AC24" s="2071"/>
      <c r="AD24" s="2071"/>
      <c r="AE24" s="2071"/>
      <c r="AF24" s="2071"/>
      <c r="AG24" s="583" t="s">
        <v>651</v>
      </c>
      <c r="AH24" s="459"/>
      <c r="AI24" s="459"/>
      <c r="AJ24" s="459"/>
      <c r="AK24" s="459"/>
      <c r="AL24" s="459"/>
      <c r="AM24" s="459"/>
      <c r="AN24" s="459"/>
      <c r="AO24" s="459"/>
      <c r="AP24" s="459"/>
    </row>
    <row r="25" spans="1:42">
      <c r="A25" s="461"/>
      <c r="B25" s="459"/>
      <c r="C25" s="459"/>
      <c r="D25" s="459"/>
      <c r="E25" s="459"/>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59"/>
      <c r="AM25" s="459"/>
      <c r="AN25" s="459"/>
      <c r="AO25" s="459"/>
      <c r="AP25" s="459"/>
    </row>
    <row r="26" spans="1:42">
      <c r="A26" s="461"/>
      <c r="B26" s="459"/>
      <c r="C26" s="459"/>
      <c r="D26" s="459"/>
      <c r="E26" s="459"/>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59"/>
      <c r="AL26" s="459"/>
      <c r="AM26" s="459"/>
      <c r="AN26" s="459"/>
      <c r="AO26" s="459"/>
      <c r="AP26" s="459"/>
    </row>
    <row r="27" spans="1:42">
      <c r="A27" s="460"/>
      <c r="B27" s="459"/>
      <c r="C27" s="459"/>
      <c r="D27" s="459"/>
      <c r="E27" s="459"/>
      <c r="F27" s="459"/>
      <c r="G27" s="459"/>
      <c r="H27" s="459"/>
      <c r="I27" s="459"/>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59"/>
      <c r="AL27" s="459"/>
      <c r="AM27" s="459"/>
      <c r="AN27" s="459"/>
      <c r="AO27" s="459"/>
      <c r="AP27" s="459"/>
    </row>
    <row r="28" spans="1:42">
      <c r="A28" s="459"/>
      <c r="B28" s="459"/>
      <c r="C28" s="459"/>
      <c r="D28" s="459"/>
      <c r="E28" s="459"/>
      <c r="F28" s="459"/>
      <c r="G28" s="459"/>
      <c r="H28" s="459"/>
      <c r="I28" s="459"/>
      <c r="J28" s="459"/>
      <c r="K28" s="459"/>
      <c r="L28" s="459"/>
      <c r="M28" s="459"/>
      <c r="N28" s="459"/>
      <c r="O28" s="459"/>
      <c r="P28" s="459"/>
      <c r="Q28" s="459"/>
      <c r="R28" s="459"/>
      <c r="S28" s="459"/>
      <c r="T28" s="459"/>
      <c r="U28" s="459"/>
      <c r="V28" s="459"/>
      <c r="W28" s="459"/>
      <c r="X28" s="459"/>
      <c r="Y28" s="459"/>
      <c r="Z28" s="459"/>
      <c r="AA28" s="459"/>
      <c r="AB28" s="459"/>
      <c r="AC28" s="459"/>
      <c r="AD28" s="459"/>
      <c r="AE28" s="459"/>
      <c r="AF28" s="459"/>
      <c r="AG28" s="459"/>
      <c r="AH28" s="459"/>
      <c r="AI28" s="459"/>
      <c r="AJ28" s="459"/>
      <c r="AK28" s="459"/>
      <c r="AL28" s="459"/>
      <c r="AM28" s="459"/>
      <c r="AN28" s="459"/>
      <c r="AO28" s="459"/>
      <c r="AP28" s="459"/>
    </row>
    <row r="29" spans="1:42">
      <c r="A29" s="459"/>
      <c r="B29" s="459"/>
      <c r="C29" s="459"/>
      <c r="D29" s="459"/>
      <c r="E29" s="459"/>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459"/>
      <c r="AL29" s="459"/>
      <c r="AM29" s="459"/>
      <c r="AN29" s="459"/>
      <c r="AO29" s="459"/>
      <c r="AP29" s="459"/>
    </row>
    <row r="30" spans="1:42">
      <c r="A30" s="459"/>
      <c r="B30" s="459"/>
      <c r="C30" s="459"/>
      <c r="D30" s="459"/>
      <c r="E30" s="459"/>
      <c r="F30" s="459"/>
      <c r="G30" s="459"/>
      <c r="H30" s="459"/>
      <c r="I30" s="459"/>
      <c r="J30" s="459"/>
      <c r="K30" s="459"/>
      <c r="L30" s="459"/>
      <c r="M30" s="459"/>
      <c r="N30" s="459"/>
      <c r="O30" s="459"/>
      <c r="P30" s="459"/>
      <c r="Q30" s="459"/>
      <c r="R30" s="459"/>
      <c r="S30" s="459"/>
      <c r="T30" s="459"/>
      <c r="U30" s="459"/>
      <c r="V30" s="459"/>
      <c r="W30" s="459"/>
      <c r="X30" s="459"/>
      <c r="Y30" s="459"/>
      <c r="Z30" s="459"/>
      <c r="AA30" s="459"/>
      <c r="AB30" s="459"/>
      <c r="AC30" s="459"/>
      <c r="AD30" s="459"/>
      <c r="AE30" s="459"/>
      <c r="AF30" s="459"/>
      <c r="AG30" s="459"/>
      <c r="AH30" s="459"/>
      <c r="AI30" s="459"/>
      <c r="AJ30" s="459"/>
      <c r="AK30" s="459"/>
      <c r="AL30" s="459"/>
      <c r="AM30" s="459"/>
      <c r="AN30" s="459"/>
      <c r="AO30" s="459"/>
      <c r="AP30" s="459"/>
    </row>
    <row r="31" spans="1:42">
      <c r="A31" s="459"/>
      <c r="B31" s="459"/>
      <c r="C31" s="459"/>
      <c r="D31" s="459"/>
      <c r="E31" s="459"/>
      <c r="F31" s="459"/>
      <c r="G31" s="459"/>
      <c r="H31" s="459"/>
      <c r="I31" s="459"/>
      <c r="J31" s="459"/>
      <c r="K31" s="459"/>
      <c r="L31" s="459"/>
      <c r="M31" s="459"/>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59"/>
      <c r="AL31" s="459"/>
      <c r="AM31" s="459"/>
      <c r="AN31" s="459"/>
      <c r="AO31" s="459"/>
      <c r="AP31" s="459"/>
    </row>
    <row r="32" spans="1:42">
      <c r="A32" s="459"/>
      <c r="B32" s="459"/>
      <c r="C32" s="459"/>
      <c r="D32" s="459"/>
      <c r="E32" s="459"/>
      <c r="F32" s="459"/>
      <c r="G32" s="459"/>
      <c r="H32" s="459"/>
      <c r="I32" s="459"/>
      <c r="J32" s="459"/>
      <c r="K32" s="459"/>
      <c r="L32" s="459"/>
      <c r="M32" s="459"/>
      <c r="N32" s="459"/>
      <c r="O32" s="459"/>
      <c r="P32" s="459"/>
      <c r="Q32" s="459"/>
      <c r="R32" s="459"/>
      <c r="S32" s="459"/>
      <c r="T32" s="459"/>
      <c r="U32" s="459"/>
      <c r="V32" s="459"/>
      <c r="W32" s="459"/>
      <c r="X32" s="459"/>
      <c r="Y32" s="459"/>
      <c r="Z32" s="459"/>
      <c r="AA32" s="459"/>
      <c r="AB32" s="459"/>
      <c r="AC32" s="459"/>
      <c r="AD32" s="459"/>
      <c r="AE32" s="459"/>
      <c r="AF32" s="459"/>
      <c r="AG32" s="459"/>
      <c r="AH32" s="459"/>
      <c r="AI32" s="459"/>
      <c r="AJ32" s="459"/>
      <c r="AK32" s="459"/>
      <c r="AL32" s="459"/>
      <c r="AM32" s="459"/>
      <c r="AN32" s="459"/>
      <c r="AO32" s="459"/>
      <c r="AP32" s="459"/>
    </row>
    <row r="33" spans="1:42">
      <c r="A33" s="459"/>
      <c r="B33" s="459"/>
      <c r="C33" s="459"/>
      <c r="D33" s="459"/>
      <c r="E33" s="459"/>
      <c r="F33" s="459"/>
      <c r="G33" s="459"/>
      <c r="H33" s="459"/>
      <c r="I33" s="459"/>
      <c r="J33" s="459"/>
      <c r="K33" s="459"/>
      <c r="L33" s="459"/>
      <c r="M33" s="459"/>
      <c r="N33" s="459"/>
      <c r="O33" s="459"/>
      <c r="P33" s="459"/>
      <c r="Q33" s="459"/>
      <c r="R33" s="459"/>
      <c r="S33" s="459"/>
      <c r="T33" s="459"/>
      <c r="U33" s="459"/>
      <c r="V33" s="459"/>
      <c r="W33" s="459"/>
      <c r="X33" s="459"/>
      <c r="Y33" s="459"/>
      <c r="Z33" s="459"/>
      <c r="AA33" s="459"/>
      <c r="AB33" s="459"/>
      <c r="AC33" s="459"/>
      <c r="AD33" s="459"/>
      <c r="AE33" s="459"/>
      <c r="AF33" s="459"/>
      <c r="AG33" s="459"/>
      <c r="AH33" s="459"/>
      <c r="AI33" s="459"/>
      <c r="AJ33" s="459"/>
      <c r="AK33" s="459"/>
      <c r="AL33" s="459"/>
      <c r="AM33" s="459"/>
      <c r="AN33" s="459"/>
      <c r="AO33" s="459"/>
      <c r="AP33" s="459"/>
    </row>
  </sheetData>
  <mergeCells count="18">
    <mergeCell ref="A3:AH3"/>
    <mergeCell ref="A4:AH4"/>
    <mergeCell ref="A6:AH6"/>
    <mergeCell ref="B10:AH10"/>
    <mergeCell ref="E12:AH12"/>
    <mergeCell ref="E14:AH14"/>
    <mergeCell ref="E15:G15"/>
    <mergeCell ref="I20:J20"/>
    <mergeCell ref="F20:H20"/>
    <mergeCell ref="L20:M20"/>
    <mergeCell ref="O20:P20"/>
    <mergeCell ref="H15:AE15"/>
    <mergeCell ref="K23:P23"/>
    <mergeCell ref="K22:P22"/>
    <mergeCell ref="K24:P24"/>
    <mergeCell ref="Q22:AF22"/>
    <mergeCell ref="Q23:AF23"/>
    <mergeCell ref="Q24:AF24"/>
  </mergeCells>
  <phoneticPr fontId="3"/>
  <pageMargins left="0.51181102362204722" right="0.51181102362204722" top="0.74803149606299213" bottom="0.74803149606299213"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kumamotoken34_2">
    <pageSetUpPr fitToPage="1"/>
  </sheetPr>
  <dimension ref="A1:E46"/>
  <sheetViews>
    <sheetView view="pageBreakPreview" zoomScale="95" zoomScaleNormal="95" zoomScaleSheetLayoutView="95" workbookViewId="0">
      <selection activeCell="A2" sqref="A2:E2"/>
    </sheetView>
  </sheetViews>
  <sheetFormatPr defaultRowHeight="13.5"/>
  <cols>
    <col min="1" max="1" width="22.625" style="444" customWidth="1"/>
    <col min="2" max="5" width="16" style="444" customWidth="1"/>
    <col min="6" max="16384" width="9" style="444"/>
  </cols>
  <sheetData>
    <row r="1" spans="1:5">
      <c r="A1" s="443" t="s">
        <v>847</v>
      </c>
    </row>
    <row r="2" spans="1:5" ht="17.25">
      <c r="A2" s="2055" t="s">
        <v>578</v>
      </c>
      <c r="B2" s="2055"/>
      <c r="C2" s="2055"/>
      <c r="D2" s="2055"/>
      <c r="E2" s="2055"/>
    </row>
    <row r="4" spans="1:5">
      <c r="A4" s="437" t="s">
        <v>617</v>
      </c>
      <c r="B4" s="2087" t="str">
        <f>基本情報!$B$2</f>
        <v>◎◎◎◎線○○○○（●●●）工事　《注：契約書の名称を記載》</v>
      </c>
      <c r="C4" s="2088"/>
      <c r="D4" s="2088"/>
      <c r="E4" s="2089"/>
    </row>
    <row r="5" spans="1:5">
      <c r="A5" s="437" t="s">
        <v>618</v>
      </c>
      <c r="B5" s="437"/>
      <c r="C5" s="437" t="s">
        <v>619</v>
      </c>
      <c r="D5" s="2090"/>
      <c r="E5" s="2091"/>
    </row>
    <row r="6" spans="1:5">
      <c r="A6" s="445" t="s">
        <v>620</v>
      </c>
      <c r="B6" s="2092"/>
      <c r="C6" s="2093"/>
      <c r="D6" s="2093"/>
      <c r="E6" s="2094"/>
    </row>
    <row r="7" spans="1:5">
      <c r="A7" s="2078" t="s">
        <v>621</v>
      </c>
      <c r="B7" s="2079"/>
      <c r="C7" s="2079"/>
      <c r="D7" s="2079"/>
      <c r="E7" s="2080"/>
    </row>
    <row r="8" spans="1:5">
      <c r="A8" s="2081"/>
      <c r="B8" s="2082"/>
      <c r="C8" s="2082"/>
      <c r="D8" s="2082"/>
      <c r="E8" s="2083"/>
    </row>
    <row r="9" spans="1:5">
      <c r="A9" s="2081"/>
      <c r="B9" s="2082"/>
      <c r="C9" s="2082"/>
      <c r="D9" s="2082"/>
      <c r="E9" s="2083"/>
    </row>
    <row r="10" spans="1:5">
      <c r="A10" s="2081"/>
      <c r="B10" s="2082"/>
      <c r="C10" s="2082"/>
      <c r="D10" s="2082"/>
      <c r="E10" s="2083"/>
    </row>
    <row r="11" spans="1:5">
      <c r="A11" s="2081"/>
      <c r="B11" s="2082"/>
      <c r="C11" s="2082"/>
      <c r="D11" s="2082"/>
      <c r="E11" s="2083"/>
    </row>
    <row r="12" spans="1:5">
      <c r="A12" s="2081"/>
      <c r="B12" s="2082"/>
      <c r="C12" s="2082"/>
      <c r="D12" s="2082"/>
      <c r="E12" s="2083"/>
    </row>
    <row r="13" spans="1:5">
      <c r="A13" s="2081"/>
      <c r="B13" s="2082"/>
      <c r="C13" s="2082"/>
      <c r="D13" s="2082"/>
      <c r="E13" s="2083"/>
    </row>
    <row r="14" spans="1:5">
      <c r="A14" s="2084"/>
      <c r="B14" s="2085"/>
      <c r="C14" s="2085"/>
      <c r="D14" s="2085"/>
      <c r="E14" s="2086"/>
    </row>
    <row r="15" spans="1:5">
      <c r="A15" s="2078" t="s">
        <v>622</v>
      </c>
      <c r="B15" s="2079"/>
      <c r="C15" s="2079"/>
      <c r="D15" s="2079"/>
      <c r="E15" s="2080"/>
    </row>
    <row r="16" spans="1:5">
      <c r="A16" s="2081"/>
      <c r="B16" s="2082"/>
      <c r="C16" s="2082"/>
      <c r="D16" s="2082"/>
      <c r="E16" s="2083"/>
    </row>
    <row r="17" spans="1:5">
      <c r="A17" s="2081"/>
      <c r="B17" s="2082"/>
      <c r="C17" s="2082"/>
      <c r="D17" s="2082"/>
      <c r="E17" s="2083"/>
    </row>
    <row r="18" spans="1:5">
      <c r="A18" s="2081"/>
      <c r="B18" s="2082"/>
      <c r="C18" s="2082"/>
      <c r="D18" s="2082"/>
      <c r="E18" s="2083"/>
    </row>
    <row r="19" spans="1:5">
      <c r="A19" s="2081"/>
      <c r="B19" s="2082"/>
      <c r="C19" s="2082"/>
      <c r="D19" s="2082"/>
      <c r="E19" s="2083"/>
    </row>
    <row r="20" spans="1:5">
      <c r="A20" s="2081"/>
      <c r="B20" s="2082"/>
      <c r="C20" s="2082"/>
      <c r="D20" s="2082"/>
      <c r="E20" s="2083"/>
    </row>
    <row r="21" spans="1:5">
      <c r="A21" s="2081"/>
      <c r="B21" s="2082"/>
      <c r="C21" s="2082"/>
      <c r="D21" s="2082"/>
      <c r="E21" s="2083"/>
    </row>
    <row r="22" spans="1:5">
      <c r="A22" s="2081"/>
      <c r="B22" s="2082"/>
      <c r="C22" s="2082"/>
      <c r="D22" s="2082"/>
      <c r="E22" s="2083"/>
    </row>
    <row r="23" spans="1:5">
      <c r="A23" s="2081"/>
      <c r="B23" s="2082"/>
      <c r="C23" s="2082"/>
      <c r="D23" s="2082"/>
      <c r="E23" s="2083"/>
    </row>
    <row r="24" spans="1:5">
      <c r="A24" s="2081"/>
      <c r="B24" s="2082"/>
      <c r="C24" s="2082"/>
      <c r="D24" s="2082"/>
      <c r="E24" s="2083"/>
    </row>
    <row r="25" spans="1:5">
      <c r="A25" s="2081"/>
      <c r="B25" s="2082"/>
      <c r="C25" s="2082"/>
      <c r="D25" s="2082"/>
      <c r="E25" s="2083"/>
    </row>
    <row r="26" spans="1:5">
      <c r="A26" s="2081"/>
      <c r="B26" s="2082"/>
      <c r="C26" s="2082"/>
      <c r="D26" s="2082"/>
      <c r="E26" s="2083"/>
    </row>
    <row r="27" spans="1:5">
      <c r="A27" s="2081"/>
      <c r="B27" s="2082"/>
      <c r="C27" s="2082"/>
      <c r="D27" s="2082"/>
      <c r="E27" s="2083"/>
    </row>
    <row r="28" spans="1:5">
      <c r="A28" s="2081"/>
      <c r="B28" s="2082"/>
      <c r="C28" s="2082"/>
      <c r="D28" s="2082"/>
      <c r="E28" s="2083"/>
    </row>
    <row r="29" spans="1:5">
      <c r="A29" s="2081"/>
      <c r="B29" s="2082"/>
      <c r="C29" s="2082"/>
      <c r="D29" s="2082"/>
      <c r="E29" s="2083"/>
    </row>
    <row r="30" spans="1:5">
      <c r="A30" s="2081"/>
      <c r="B30" s="2082"/>
      <c r="C30" s="2082"/>
      <c r="D30" s="2082"/>
      <c r="E30" s="2083"/>
    </row>
    <row r="31" spans="1:5">
      <c r="A31" s="2081"/>
      <c r="B31" s="2082"/>
      <c r="C31" s="2082"/>
      <c r="D31" s="2082"/>
      <c r="E31" s="2083"/>
    </row>
    <row r="32" spans="1:5">
      <c r="A32" s="2081"/>
      <c r="B32" s="2082"/>
      <c r="C32" s="2082"/>
      <c r="D32" s="2082"/>
      <c r="E32" s="2083"/>
    </row>
    <row r="33" spans="1:5">
      <c r="A33" s="2081"/>
      <c r="B33" s="2082"/>
      <c r="C33" s="2082"/>
      <c r="D33" s="2082"/>
      <c r="E33" s="2083"/>
    </row>
    <row r="34" spans="1:5">
      <c r="A34" s="2081"/>
      <c r="B34" s="2082"/>
      <c r="C34" s="2082"/>
      <c r="D34" s="2082"/>
      <c r="E34" s="2083"/>
    </row>
    <row r="35" spans="1:5">
      <c r="A35" s="2081"/>
      <c r="B35" s="2082"/>
      <c r="C35" s="2082"/>
      <c r="D35" s="2082"/>
      <c r="E35" s="2083"/>
    </row>
    <row r="36" spans="1:5">
      <c r="A36" s="2081"/>
      <c r="B36" s="2082"/>
      <c r="C36" s="2082"/>
      <c r="D36" s="2082"/>
      <c r="E36" s="2083"/>
    </row>
    <row r="37" spans="1:5">
      <c r="A37" s="2081"/>
      <c r="B37" s="2082"/>
      <c r="C37" s="2082"/>
      <c r="D37" s="2082"/>
      <c r="E37" s="2083"/>
    </row>
    <row r="38" spans="1:5">
      <c r="A38" s="2081"/>
      <c r="B38" s="2082"/>
      <c r="C38" s="2082"/>
      <c r="D38" s="2082"/>
      <c r="E38" s="2083"/>
    </row>
    <row r="39" spans="1:5">
      <c r="A39" s="2081"/>
      <c r="B39" s="2082"/>
      <c r="C39" s="2082"/>
      <c r="D39" s="2082"/>
      <c r="E39" s="2083"/>
    </row>
    <row r="40" spans="1:5">
      <c r="A40" s="2081"/>
      <c r="B40" s="2082"/>
      <c r="C40" s="2082"/>
      <c r="D40" s="2082"/>
      <c r="E40" s="2083"/>
    </row>
    <row r="41" spans="1:5">
      <c r="A41" s="2081"/>
      <c r="B41" s="2082"/>
      <c r="C41" s="2082"/>
      <c r="D41" s="2082"/>
      <c r="E41" s="2083"/>
    </row>
    <row r="42" spans="1:5">
      <c r="A42" s="2081"/>
      <c r="B42" s="2082"/>
      <c r="C42" s="2082"/>
      <c r="D42" s="2082"/>
      <c r="E42" s="2083"/>
    </row>
    <row r="43" spans="1:5">
      <c r="A43" s="2081"/>
      <c r="B43" s="2082"/>
      <c r="C43" s="2082"/>
      <c r="D43" s="2082"/>
      <c r="E43" s="2083"/>
    </row>
    <row r="44" spans="1:5">
      <c r="A44" s="2081"/>
      <c r="B44" s="2082"/>
      <c r="C44" s="2082"/>
      <c r="D44" s="2082"/>
      <c r="E44" s="2083"/>
    </row>
    <row r="45" spans="1:5">
      <c r="A45" s="2084"/>
      <c r="B45" s="2085"/>
      <c r="C45" s="2085"/>
      <c r="D45" s="2085"/>
      <c r="E45" s="2086"/>
    </row>
    <row r="46" spans="1:5">
      <c r="A46" s="446" t="s">
        <v>623</v>
      </c>
    </row>
  </sheetData>
  <mergeCells count="6">
    <mergeCell ref="A15:E45"/>
    <mergeCell ref="A2:E2"/>
    <mergeCell ref="B4:E4"/>
    <mergeCell ref="D5:E5"/>
    <mergeCell ref="B6:E6"/>
    <mergeCell ref="A7:E1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FF00"/>
  </sheetPr>
  <dimension ref="A1:X34"/>
  <sheetViews>
    <sheetView workbookViewId="0">
      <selection activeCell="U10" sqref="U10"/>
    </sheetView>
  </sheetViews>
  <sheetFormatPr defaultRowHeight="14.25"/>
  <cols>
    <col min="1" max="5" width="3" style="877" customWidth="1"/>
    <col min="6" max="7" width="7.25" style="877" customWidth="1"/>
    <col min="8" max="25" width="4.125" style="877" customWidth="1"/>
    <col min="26" max="256" width="9" style="877"/>
    <col min="257" max="261" width="3" style="877" customWidth="1"/>
    <col min="262" max="263" width="7.25" style="877" customWidth="1"/>
    <col min="264" max="281" width="4.125" style="877" customWidth="1"/>
    <col min="282" max="512" width="9" style="877"/>
    <col min="513" max="517" width="3" style="877" customWidth="1"/>
    <col min="518" max="519" width="7.25" style="877" customWidth="1"/>
    <col min="520" max="537" width="4.125" style="877" customWidth="1"/>
    <col min="538" max="768" width="9" style="877"/>
    <col min="769" max="773" width="3" style="877" customWidth="1"/>
    <col min="774" max="775" width="7.25" style="877" customWidth="1"/>
    <col min="776" max="793" width="4.125" style="877" customWidth="1"/>
    <col min="794" max="1024" width="9" style="877"/>
    <col min="1025" max="1029" width="3" style="877" customWidth="1"/>
    <col min="1030" max="1031" width="7.25" style="877" customWidth="1"/>
    <col min="1032" max="1049" width="4.125" style="877" customWidth="1"/>
    <col min="1050" max="1280" width="9" style="877"/>
    <col min="1281" max="1285" width="3" style="877" customWidth="1"/>
    <col min="1286" max="1287" width="7.25" style="877" customWidth="1"/>
    <col min="1288" max="1305" width="4.125" style="877" customWidth="1"/>
    <col min="1306" max="1536" width="9" style="877"/>
    <col min="1537" max="1541" width="3" style="877" customWidth="1"/>
    <col min="1542" max="1543" width="7.25" style="877" customWidth="1"/>
    <col min="1544" max="1561" width="4.125" style="877" customWidth="1"/>
    <col min="1562" max="1792" width="9" style="877"/>
    <col min="1793" max="1797" width="3" style="877" customWidth="1"/>
    <col min="1798" max="1799" width="7.25" style="877" customWidth="1"/>
    <col min="1800" max="1817" width="4.125" style="877" customWidth="1"/>
    <col min="1818" max="2048" width="9" style="877"/>
    <col min="2049" max="2053" width="3" style="877" customWidth="1"/>
    <col min="2054" max="2055" width="7.25" style="877" customWidth="1"/>
    <col min="2056" max="2073" width="4.125" style="877" customWidth="1"/>
    <col min="2074" max="2304" width="9" style="877"/>
    <col min="2305" max="2309" width="3" style="877" customWidth="1"/>
    <col min="2310" max="2311" width="7.25" style="877" customWidth="1"/>
    <col min="2312" max="2329" width="4.125" style="877" customWidth="1"/>
    <col min="2330" max="2560" width="9" style="877"/>
    <col min="2561" max="2565" width="3" style="877" customWidth="1"/>
    <col min="2566" max="2567" width="7.25" style="877" customWidth="1"/>
    <col min="2568" max="2585" width="4.125" style="877" customWidth="1"/>
    <col min="2586" max="2816" width="9" style="877"/>
    <col min="2817" max="2821" width="3" style="877" customWidth="1"/>
    <col min="2822" max="2823" width="7.25" style="877" customWidth="1"/>
    <col min="2824" max="2841" width="4.125" style="877" customWidth="1"/>
    <col min="2842" max="3072" width="9" style="877"/>
    <col min="3073" max="3077" width="3" style="877" customWidth="1"/>
    <col min="3078" max="3079" width="7.25" style="877" customWidth="1"/>
    <col min="3080" max="3097" width="4.125" style="877" customWidth="1"/>
    <col min="3098" max="3328" width="9" style="877"/>
    <col min="3329" max="3333" width="3" style="877" customWidth="1"/>
    <col min="3334" max="3335" width="7.25" style="877" customWidth="1"/>
    <col min="3336" max="3353" width="4.125" style="877" customWidth="1"/>
    <col min="3354" max="3584" width="9" style="877"/>
    <col min="3585" max="3589" width="3" style="877" customWidth="1"/>
    <col min="3590" max="3591" width="7.25" style="877" customWidth="1"/>
    <col min="3592" max="3609" width="4.125" style="877" customWidth="1"/>
    <col min="3610" max="3840" width="9" style="877"/>
    <col min="3841" max="3845" width="3" style="877" customWidth="1"/>
    <col min="3846" max="3847" width="7.25" style="877" customWidth="1"/>
    <col min="3848" max="3865" width="4.125" style="877" customWidth="1"/>
    <col min="3866" max="4096" width="9" style="877"/>
    <col min="4097" max="4101" width="3" style="877" customWidth="1"/>
    <col min="4102" max="4103" width="7.25" style="877" customWidth="1"/>
    <col min="4104" max="4121" width="4.125" style="877" customWidth="1"/>
    <col min="4122" max="4352" width="9" style="877"/>
    <col min="4353" max="4357" width="3" style="877" customWidth="1"/>
    <col min="4358" max="4359" width="7.25" style="877" customWidth="1"/>
    <col min="4360" max="4377" width="4.125" style="877" customWidth="1"/>
    <col min="4378" max="4608" width="9" style="877"/>
    <col min="4609" max="4613" width="3" style="877" customWidth="1"/>
    <col min="4614" max="4615" width="7.25" style="877" customWidth="1"/>
    <col min="4616" max="4633" width="4.125" style="877" customWidth="1"/>
    <col min="4634" max="4864" width="9" style="877"/>
    <col min="4865" max="4869" width="3" style="877" customWidth="1"/>
    <col min="4870" max="4871" width="7.25" style="877" customWidth="1"/>
    <col min="4872" max="4889" width="4.125" style="877" customWidth="1"/>
    <col min="4890" max="5120" width="9" style="877"/>
    <col min="5121" max="5125" width="3" style="877" customWidth="1"/>
    <col min="5126" max="5127" width="7.25" style="877" customWidth="1"/>
    <col min="5128" max="5145" width="4.125" style="877" customWidth="1"/>
    <col min="5146" max="5376" width="9" style="877"/>
    <col min="5377" max="5381" width="3" style="877" customWidth="1"/>
    <col min="5382" max="5383" width="7.25" style="877" customWidth="1"/>
    <col min="5384" max="5401" width="4.125" style="877" customWidth="1"/>
    <col min="5402" max="5632" width="9" style="877"/>
    <col min="5633" max="5637" width="3" style="877" customWidth="1"/>
    <col min="5638" max="5639" width="7.25" style="877" customWidth="1"/>
    <col min="5640" max="5657" width="4.125" style="877" customWidth="1"/>
    <col min="5658" max="5888" width="9" style="877"/>
    <col min="5889" max="5893" width="3" style="877" customWidth="1"/>
    <col min="5894" max="5895" width="7.25" style="877" customWidth="1"/>
    <col min="5896" max="5913" width="4.125" style="877" customWidth="1"/>
    <col min="5914" max="6144" width="9" style="877"/>
    <col min="6145" max="6149" width="3" style="877" customWidth="1"/>
    <col min="6150" max="6151" width="7.25" style="877" customWidth="1"/>
    <col min="6152" max="6169" width="4.125" style="877" customWidth="1"/>
    <col min="6170" max="6400" width="9" style="877"/>
    <col min="6401" max="6405" width="3" style="877" customWidth="1"/>
    <col min="6406" max="6407" width="7.25" style="877" customWidth="1"/>
    <col min="6408" max="6425" width="4.125" style="877" customWidth="1"/>
    <col min="6426" max="6656" width="9" style="877"/>
    <col min="6657" max="6661" width="3" style="877" customWidth="1"/>
    <col min="6662" max="6663" width="7.25" style="877" customWidth="1"/>
    <col min="6664" max="6681" width="4.125" style="877" customWidth="1"/>
    <col min="6682" max="6912" width="9" style="877"/>
    <col min="6913" max="6917" width="3" style="877" customWidth="1"/>
    <col min="6918" max="6919" width="7.25" style="877" customWidth="1"/>
    <col min="6920" max="6937" width="4.125" style="877" customWidth="1"/>
    <col min="6938" max="7168" width="9" style="877"/>
    <col min="7169" max="7173" width="3" style="877" customWidth="1"/>
    <col min="7174" max="7175" width="7.25" style="877" customWidth="1"/>
    <col min="7176" max="7193" width="4.125" style="877" customWidth="1"/>
    <col min="7194" max="7424" width="9" style="877"/>
    <col min="7425" max="7429" width="3" style="877" customWidth="1"/>
    <col min="7430" max="7431" width="7.25" style="877" customWidth="1"/>
    <col min="7432" max="7449" width="4.125" style="877" customWidth="1"/>
    <col min="7450" max="7680" width="9" style="877"/>
    <col min="7681" max="7685" width="3" style="877" customWidth="1"/>
    <col min="7686" max="7687" width="7.25" style="877" customWidth="1"/>
    <col min="7688" max="7705" width="4.125" style="877" customWidth="1"/>
    <col min="7706" max="7936" width="9" style="877"/>
    <col min="7937" max="7941" width="3" style="877" customWidth="1"/>
    <col min="7942" max="7943" width="7.25" style="877" customWidth="1"/>
    <col min="7944" max="7961" width="4.125" style="877" customWidth="1"/>
    <col min="7962" max="8192" width="9" style="877"/>
    <col min="8193" max="8197" width="3" style="877" customWidth="1"/>
    <col min="8198" max="8199" width="7.25" style="877" customWidth="1"/>
    <col min="8200" max="8217" width="4.125" style="877" customWidth="1"/>
    <col min="8218" max="8448" width="9" style="877"/>
    <col min="8449" max="8453" width="3" style="877" customWidth="1"/>
    <col min="8454" max="8455" width="7.25" style="877" customWidth="1"/>
    <col min="8456" max="8473" width="4.125" style="877" customWidth="1"/>
    <col min="8474" max="8704" width="9" style="877"/>
    <col min="8705" max="8709" width="3" style="877" customWidth="1"/>
    <col min="8710" max="8711" width="7.25" style="877" customWidth="1"/>
    <col min="8712" max="8729" width="4.125" style="877" customWidth="1"/>
    <col min="8730" max="8960" width="9" style="877"/>
    <col min="8961" max="8965" width="3" style="877" customWidth="1"/>
    <col min="8966" max="8967" width="7.25" style="877" customWidth="1"/>
    <col min="8968" max="8985" width="4.125" style="877" customWidth="1"/>
    <col min="8986" max="9216" width="9" style="877"/>
    <col min="9217" max="9221" width="3" style="877" customWidth="1"/>
    <col min="9222" max="9223" width="7.25" style="877" customWidth="1"/>
    <col min="9224" max="9241" width="4.125" style="877" customWidth="1"/>
    <col min="9242" max="9472" width="9" style="877"/>
    <col min="9473" max="9477" width="3" style="877" customWidth="1"/>
    <col min="9478" max="9479" width="7.25" style="877" customWidth="1"/>
    <col min="9480" max="9497" width="4.125" style="877" customWidth="1"/>
    <col min="9498" max="9728" width="9" style="877"/>
    <col min="9729" max="9733" width="3" style="877" customWidth="1"/>
    <col min="9734" max="9735" width="7.25" style="877" customWidth="1"/>
    <col min="9736" max="9753" width="4.125" style="877" customWidth="1"/>
    <col min="9754" max="9984" width="9" style="877"/>
    <col min="9985" max="9989" width="3" style="877" customWidth="1"/>
    <col min="9990" max="9991" width="7.25" style="877" customWidth="1"/>
    <col min="9992" max="10009" width="4.125" style="877" customWidth="1"/>
    <col min="10010" max="10240" width="9" style="877"/>
    <col min="10241" max="10245" width="3" style="877" customWidth="1"/>
    <col min="10246" max="10247" width="7.25" style="877" customWidth="1"/>
    <col min="10248" max="10265" width="4.125" style="877" customWidth="1"/>
    <col min="10266" max="10496" width="9" style="877"/>
    <col min="10497" max="10501" width="3" style="877" customWidth="1"/>
    <col min="10502" max="10503" width="7.25" style="877" customWidth="1"/>
    <col min="10504" max="10521" width="4.125" style="877" customWidth="1"/>
    <col min="10522" max="10752" width="9" style="877"/>
    <col min="10753" max="10757" width="3" style="877" customWidth="1"/>
    <col min="10758" max="10759" width="7.25" style="877" customWidth="1"/>
    <col min="10760" max="10777" width="4.125" style="877" customWidth="1"/>
    <col min="10778" max="11008" width="9" style="877"/>
    <col min="11009" max="11013" width="3" style="877" customWidth="1"/>
    <col min="11014" max="11015" width="7.25" style="877" customWidth="1"/>
    <col min="11016" max="11033" width="4.125" style="877" customWidth="1"/>
    <col min="11034" max="11264" width="9" style="877"/>
    <col min="11265" max="11269" width="3" style="877" customWidth="1"/>
    <col min="11270" max="11271" width="7.25" style="877" customWidth="1"/>
    <col min="11272" max="11289" width="4.125" style="877" customWidth="1"/>
    <col min="11290" max="11520" width="9" style="877"/>
    <col min="11521" max="11525" width="3" style="877" customWidth="1"/>
    <col min="11526" max="11527" width="7.25" style="877" customWidth="1"/>
    <col min="11528" max="11545" width="4.125" style="877" customWidth="1"/>
    <col min="11546" max="11776" width="9" style="877"/>
    <col min="11777" max="11781" width="3" style="877" customWidth="1"/>
    <col min="11782" max="11783" width="7.25" style="877" customWidth="1"/>
    <col min="11784" max="11801" width="4.125" style="877" customWidth="1"/>
    <col min="11802" max="12032" width="9" style="877"/>
    <col min="12033" max="12037" width="3" style="877" customWidth="1"/>
    <col min="12038" max="12039" width="7.25" style="877" customWidth="1"/>
    <col min="12040" max="12057" width="4.125" style="877" customWidth="1"/>
    <col min="12058" max="12288" width="9" style="877"/>
    <col min="12289" max="12293" width="3" style="877" customWidth="1"/>
    <col min="12294" max="12295" width="7.25" style="877" customWidth="1"/>
    <col min="12296" max="12313" width="4.125" style="877" customWidth="1"/>
    <col min="12314" max="12544" width="9" style="877"/>
    <col min="12545" max="12549" width="3" style="877" customWidth="1"/>
    <col min="12550" max="12551" width="7.25" style="877" customWidth="1"/>
    <col min="12552" max="12569" width="4.125" style="877" customWidth="1"/>
    <col min="12570" max="12800" width="9" style="877"/>
    <col min="12801" max="12805" width="3" style="877" customWidth="1"/>
    <col min="12806" max="12807" width="7.25" style="877" customWidth="1"/>
    <col min="12808" max="12825" width="4.125" style="877" customWidth="1"/>
    <col min="12826" max="13056" width="9" style="877"/>
    <col min="13057" max="13061" width="3" style="877" customWidth="1"/>
    <col min="13062" max="13063" width="7.25" style="877" customWidth="1"/>
    <col min="13064" max="13081" width="4.125" style="877" customWidth="1"/>
    <col min="13082" max="13312" width="9" style="877"/>
    <col min="13313" max="13317" width="3" style="877" customWidth="1"/>
    <col min="13318" max="13319" width="7.25" style="877" customWidth="1"/>
    <col min="13320" max="13337" width="4.125" style="877" customWidth="1"/>
    <col min="13338" max="13568" width="9" style="877"/>
    <col min="13569" max="13573" width="3" style="877" customWidth="1"/>
    <col min="13574" max="13575" width="7.25" style="877" customWidth="1"/>
    <col min="13576" max="13593" width="4.125" style="877" customWidth="1"/>
    <col min="13594" max="13824" width="9" style="877"/>
    <col min="13825" max="13829" width="3" style="877" customWidth="1"/>
    <col min="13830" max="13831" width="7.25" style="877" customWidth="1"/>
    <col min="13832" max="13849" width="4.125" style="877" customWidth="1"/>
    <col min="13850" max="14080" width="9" style="877"/>
    <col min="14081" max="14085" width="3" style="877" customWidth="1"/>
    <col min="14086" max="14087" width="7.25" style="877" customWidth="1"/>
    <col min="14088" max="14105" width="4.125" style="877" customWidth="1"/>
    <col min="14106" max="14336" width="9" style="877"/>
    <col min="14337" max="14341" width="3" style="877" customWidth="1"/>
    <col min="14342" max="14343" width="7.25" style="877" customWidth="1"/>
    <col min="14344" max="14361" width="4.125" style="877" customWidth="1"/>
    <col min="14362" max="14592" width="9" style="877"/>
    <col min="14593" max="14597" width="3" style="877" customWidth="1"/>
    <col min="14598" max="14599" width="7.25" style="877" customWidth="1"/>
    <col min="14600" max="14617" width="4.125" style="877" customWidth="1"/>
    <col min="14618" max="14848" width="9" style="877"/>
    <col min="14849" max="14853" width="3" style="877" customWidth="1"/>
    <col min="14854" max="14855" width="7.25" style="877" customWidth="1"/>
    <col min="14856" max="14873" width="4.125" style="877" customWidth="1"/>
    <col min="14874" max="15104" width="9" style="877"/>
    <col min="15105" max="15109" width="3" style="877" customWidth="1"/>
    <col min="15110" max="15111" width="7.25" style="877" customWidth="1"/>
    <col min="15112" max="15129" width="4.125" style="877" customWidth="1"/>
    <col min="15130" max="15360" width="9" style="877"/>
    <col min="15361" max="15365" width="3" style="877" customWidth="1"/>
    <col min="15366" max="15367" width="7.25" style="877" customWidth="1"/>
    <col min="15368" max="15385" width="4.125" style="877" customWidth="1"/>
    <col min="15386" max="15616" width="9" style="877"/>
    <col min="15617" max="15621" width="3" style="877" customWidth="1"/>
    <col min="15622" max="15623" width="7.25" style="877" customWidth="1"/>
    <col min="15624" max="15641" width="4.125" style="877" customWidth="1"/>
    <col min="15642" max="15872" width="9" style="877"/>
    <col min="15873" max="15877" width="3" style="877" customWidth="1"/>
    <col min="15878" max="15879" width="7.25" style="877" customWidth="1"/>
    <col min="15880" max="15897" width="4.125" style="877" customWidth="1"/>
    <col min="15898" max="16128" width="9" style="877"/>
    <col min="16129" max="16133" width="3" style="877" customWidth="1"/>
    <col min="16134" max="16135" width="7.25" style="877" customWidth="1"/>
    <col min="16136" max="16153" width="4.125" style="877" customWidth="1"/>
    <col min="16154" max="16384" width="9" style="877"/>
  </cols>
  <sheetData>
    <row r="1" spans="1:24" ht="20.100000000000001" customHeight="1">
      <c r="V1" s="2096"/>
      <c r="W1" s="2096"/>
      <c r="X1" s="2096"/>
    </row>
    <row r="2" spans="1:24" ht="20.100000000000001" customHeight="1">
      <c r="A2" s="2097" t="s">
        <v>1415</v>
      </c>
      <c r="B2" s="2097"/>
      <c r="C2" s="2097"/>
      <c r="D2" s="2097"/>
      <c r="E2" s="2097"/>
      <c r="F2" s="2097"/>
      <c r="G2" s="2097"/>
      <c r="H2" s="2097"/>
      <c r="I2" s="2097"/>
      <c r="J2" s="2097"/>
      <c r="K2" s="2097"/>
      <c r="L2" s="2097"/>
      <c r="M2" s="2097"/>
      <c r="N2" s="2097"/>
      <c r="O2" s="2097"/>
      <c r="P2" s="2097"/>
      <c r="Q2" s="2097"/>
      <c r="R2" s="2097"/>
      <c r="S2" s="2097"/>
      <c r="T2" s="2097"/>
      <c r="U2" s="2097"/>
    </row>
    <row r="3" spans="1:24" ht="20.100000000000001" customHeight="1"/>
    <row r="4" spans="1:24" ht="20.100000000000001" customHeight="1">
      <c r="A4" s="2098" t="s">
        <v>1416</v>
      </c>
      <c r="B4" s="2098"/>
      <c r="C4" s="2098"/>
      <c r="D4" s="2098"/>
      <c r="E4" s="2098"/>
      <c r="F4" s="2098"/>
      <c r="G4" s="2098"/>
      <c r="H4" s="878" t="s">
        <v>34</v>
      </c>
    </row>
    <row r="5" spans="1:24" ht="20.100000000000001" customHeight="1"/>
    <row r="6" spans="1:24" ht="20.100000000000001" customHeight="1">
      <c r="L6" s="2099" t="s">
        <v>1417</v>
      </c>
      <c r="M6" s="2099"/>
      <c r="N6" s="2099"/>
      <c r="O6" s="2099"/>
      <c r="P6" s="2100"/>
      <c r="Q6" s="2100"/>
      <c r="R6" s="2100"/>
      <c r="S6" s="2100"/>
      <c r="T6" s="2100"/>
      <c r="U6" s="2100"/>
    </row>
    <row r="7" spans="1:24" ht="20.100000000000001" customHeight="1">
      <c r="P7" s="2099"/>
      <c r="Q7" s="2099"/>
      <c r="R7" s="2099"/>
      <c r="S7" s="2099"/>
      <c r="T7" s="2099"/>
      <c r="U7" s="2099"/>
    </row>
    <row r="8" spans="1:24" ht="20.100000000000001" customHeight="1">
      <c r="L8" s="2099" t="s">
        <v>1418</v>
      </c>
      <c r="M8" s="2099"/>
      <c r="N8" s="2099"/>
      <c r="O8" s="2099"/>
      <c r="P8" s="2100"/>
      <c r="Q8" s="2100"/>
      <c r="R8" s="2100"/>
      <c r="S8" s="2100"/>
      <c r="T8" s="2100"/>
      <c r="U8" s="2100"/>
    </row>
    <row r="9" spans="1:24" ht="20.100000000000001" customHeight="1"/>
    <row r="10" spans="1:24" ht="20.100000000000001" customHeight="1">
      <c r="L10" s="2101" t="s">
        <v>1419</v>
      </c>
      <c r="M10" s="2101"/>
      <c r="N10" s="2101"/>
      <c r="O10" s="2101"/>
      <c r="P10" s="2100"/>
      <c r="Q10" s="2100"/>
      <c r="R10" s="2100"/>
      <c r="S10" s="2100"/>
      <c r="T10" s="2100"/>
      <c r="U10" s="879"/>
    </row>
    <row r="11" spans="1:24" ht="20.100000000000001" customHeight="1"/>
    <row r="12" spans="1:24" ht="20.100000000000001" customHeight="1"/>
    <row r="13" spans="1:24" ht="20.100000000000001" customHeight="1">
      <c r="A13" s="2102" t="s">
        <v>1420</v>
      </c>
      <c r="B13" s="2102"/>
      <c r="C13" s="2102"/>
      <c r="D13" s="2102"/>
      <c r="E13" s="2102"/>
      <c r="F13" s="2102"/>
      <c r="G13" s="2102"/>
      <c r="H13" s="2102"/>
      <c r="I13" s="2102"/>
      <c r="J13" s="2102"/>
      <c r="K13" s="2102"/>
      <c r="L13" s="2102"/>
    </row>
    <row r="14" spans="1:24" ht="20.100000000000001" customHeight="1"/>
    <row r="15" spans="1:24" ht="20.100000000000001" customHeight="1">
      <c r="A15" s="2095" t="s">
        <v>287</v>
      </c>
      <c r="B15" s="2095"/>
      <c r="C15" s="2095"/>
      <c r="D15" s="2095"/>
      <c r="E15" s="2095"/>
      <c r="F15" s="2095"/>
      <c r="G15" s="2095"/>
      <c r="H15" s="2095"/>
      <c r="I15" s="2095"/>
      <c r="J15" s="2095"/>
      <c r="K15" s="2095"/>
      <c r="L15" s="2095"/>
      <c r="M15" s="2095"/>
      <c r="N15" s="2095"/>
      <c r="O15" s="2095"/>
      <c r="P15" s="2095"/>
      <c r="Q15" s="2095"/>
      <c r="R15" s="2095"/>
      <c r="S15" s="2095"/>
      <c r="T15" s="2095"/>
      <c r="U15" s="2095"/>
    </row>
    <row r="16" spans="1:24" ht="20.100000000000001" customHeight="1"/>
    <row r="17" spans="1:21" ht="20.100000000000001" customHeight="1">
      <c r="A17" s="2103" t="s">
        <v>246</v>
      </c>
      <c r="B17" s="2103"/>
      <c r="C17" s="2103"/>
      <c r="D17" s="2104"/>
      <c r="E17" s="2105"/>
      <c r="F17" s="2105"/>
      <c r="G17" s="2105"/>
      <c r="H17" s="2105"/>
      <c r="I17" s="2105"/>
      <c r="J17" s="2105"/>
      <c r="K17" s="2106"/>
      <c r="L17" s="2103" t="s">
        <v>1421</v>
      </c>
      <c r="M17" s="2103"/>
      <c r="N17" s="2103"/>
      <c r="O17" s="2103"/>
      <c r="P17" s="2103"/>
      <c r="Q17" s="2103"/>
      <c r="R17" s="2103"/>
      <c r="S17" s="2107"/>
      <c r="T17" s="2107"/>
      <c r="U17" s="2107"/>
    </row>
    <row r="18" spans="1:21" ht="20.100000000000001" customHeight="1">
      <c r="A18" s="2108" t="s">
        <v>1422</v>
      </c>
      <c r="B18" s="2109"/>
      <c r="C18" s="2109"/>
      <c r="D18" s="2109"/>
      <c r="E18" s="2110"/>
      <c r="F18" s="2103" t="s">
        <v>1423</v>
      </c>
      <c r="G18" s="2103"/>
      <c r="H18" s="2103" t="s">
        <v>1424</v>
      </c>
      <c r="I18" s="2103"/>
      <c r="J18" s="2111" t="s">
        <v>1425</v>
      </c>
      <c r="K18" s="2111"/>
      <c r="L18" s="2103" t="s">
        <v>1426</v>
      </c>
      <c r="M18" s="2103"/>
      <c r="N18" s="2103"/>
      <c r="O18" s="2103"/>
      <c r="P18" s="2103"/>
      <c r="Q18" s="2103"/>
      <c r="R18" s="2103"/>
      <c r="S18" s="2103" t="s">
        <v>1427</v>
      </c>
      <c r="T18" s="2103"/>
      <c r="U18" s="2103"/>
    </row>
    <row r="19" spans="1:21" ht="20.100000000000001" customHeight="1">
      <c r="A19" s="2107"/>
      <c r="B19" s="2107"/>
      <c r="C19" s="2107"/>
      <c r="D19" s="2107"/>
      <c r="E19" s="2107"/>
      <c r="F19" s="2103"/>
      <c r="G19" s="2103"/>
      <c r="H19" s="2103"/>
      <c r="I19" s="2103"/>
      <c r="J19" s="2111"/>
      <c r="K19" s="2111"/>
      <c r="L19" s="2107"/>
      <c r="M19" s="2107"/>
      <c r="N19" s="2107"/>
      <c r="O19" s="2107"/>
      <c r="P19" s="2107"/>
      <c r="Q19" s="2107"/>
      <c r="R19" s="2107"/>
      <c r="S19" s="2103"/>
      <c r="T19" s="2103"/>
      <c r="U19" s="2103"/>
    </row>
    <row r="20" spans="1:21" ht="20.100000000000001" customHeight="1">
      <c r="A20" s="2107"/>
      <c r="B20" s="2107"/>
      <c r="C20" s="2107"/>
      <c r="D20" s="2107"/>
      <c r="E20" s="2107"/>
      <c r="F20" s="2103"/>
      <c r="G20" s="2103"/>
      <c r="H20" s="2103"/>
      <c r="I20" s="2103"/>
      <c r="J20" s="2111"/>
      <c r="K20" s="2111"/>
      <c r="L20" s="2107"/>
      <c r="M20" s="2107"/>
      <c r="N20" s="2107"/>
      <c r="O20" s="2107"/>
      <c r="P20" s="2107"/>
      <c r="Q20" s="2107"/>
      <c r="R20" s="2107"/>
      <c r="S20" s="2103"/>
      <c r="T20" s="2103"/>
      <c r="U20" s="2103"/>
    </row>
    <row r="21" spans="1:21" ht="20.100000000000001" customHeight="1">
      <c r="A21" s="2112"/>
      <c r="B21" s="2112"/>
      <c r="C21" s="2112"/>
      <c r="D21" s="2112"/>
      <c r="E21" s="2112"/>
      <c r="F21" s="2103"/>
      <c r="G21" s="2103"/>
      <c r="H21" s="2103"/>
      <c r="I21" s="2103"/>
      <c r="J21" s="2111"/>
      <c r="K21" s="2111"/>
      <c r="L21" s="2107"/>
      <c r="M21" s="2107"/>
      <c r="N21" s="2107"/>
      <c r="O21" s="2107"/>
      <c r="P21" s="2107"/>
      <c r="Q21" s="2107"/>
      <c r="R21" s="2107"/>
      <c r="S21" s="2103"/>
      <c r="T21" s="2103"/>
      <c r="U21" s="2103"/>
    </row>
    <row r="22" spans="1:21" ht="20.100000000000001" customHeight="1">
      <c r="A22" s="2107"/>
      <c r="B22" s="2107"/>
      <c r="C22" s="2107"/>
      <c r="D22" s="2107"/>
      <c r="E22" s="2107"/>
      <c r="F22" s="2103"/>
      <c r="G22" s="2103"/>
      <c r="H22" s="2103"/>
      <c r="I22" s="2103"/>
      <c r="J22" s="2111"/>
      <c r="K22" s="2111"/>
      <c r="L22" s="2107"/>
      <c r="M22" s="2107"/>
      <c r="N22" s="2107"/>
      <c r="O22" s="2107"/>
      <c r="P22" s="2107"/>
      <c r="Q22" s="2107"/>
      <c r="R22" s="2107"/>
      <c r="S22" s="2103"/>
      <c r="T22" s="2103"/>
      <c r="U22" s="2103"/>
    </row>
    <row r="23" spans="1:21" ht="20.100000000000001" customHeight="1">
      <c r="A23" s="2112"/>
      <c r="B23" s="2112"/>
      <c r="C23" s="2112"/>
      <c r="D23" s="2112"/>
      <c r="E23" s="2112"/>
      <c r="F23" s="2103"/>
      <c r="G23" s="2103"/>
      <c r="H23" s="2103"/>
      <c r="I23" s="2103"/>
      <c r="J23" s="2111"/>
      <c r="K23" s="2111"/>
      <c r="L23" s="2107"/>
      <c r="M23" s="2107"/>
      <c r="N23" s="2107"/>
      <c r="O23" s="2107"/>
      <c r="P23" s="2107"/>
      <c r="Q23" s="2107"/>
      <c r="R23" s="2107"/>
      <c r="S23" s="2103"/>
      <c r="T23" s="2103"/>
      <c r="U23" s="2103"/>
    </row>
    <row r="24" spans="1:21" ht="20.100000000000001" customHeight="1">
      <c r="A24" s="2107"/>
      <c r="B24" s="2107"/>
      <c r="C24" s="2107"/>
      <c r="D24" s="2107"/>
      <c r="E24" s="2107"/>
      <c r="F24" s="2103"/>
      <c r="G24" s="2103"/>
      <c r="H24" s="2103"/>
      <c r="I24" s="2103"/>
      <c r="J24" s="2111"/>
      <c r="K24" s="2111"/>
      <c r="L24" s="2107"/>
      <c r="M24" s="2107"/>
      <c r="N24" s="2107"/>
      <c r="O24" s="2107"/>
      <c r="P24" s="2107"/>
      <c r="Q24" s="2107"/>
      <c r="R24" s="2107"/>
      <c r="S24" s="2103"/>
      <c r="T24" s="2103"/>
      <c r="U24" s="2103"/>
    </row>
    <row r="25" spans="1:21" ht="20.100000000000001" customHeight="1">
      <c r="A25" s="2112"/>
      <c r="B25" s="2112"/>
      <c r="C25" s="2112"/>
      <c r="D25" s="2112"/>
      <c r="E25" s="2112"/>
      <c r="F25" s="2103"/>
      <c r="G25" s="2103"/>
      <c r="H25" s="2103"/>
      <c r="I25" s="2103"/>
      <c r="J25" s="2111"/>
      <c r="K25" s="2111"/>
      <c r="L25" s="2107"/>
      <c r="M25" s="2107"/>
      <c r="N25" s="2107"/>
      <c r="O25" s="2107"/>
      <c r="P25" s="2107"/>
      <c r="Q25" s="2107"/>
      <c r="R25" s="2107"/>
      <c r="S25" s="2103"/>
      <c r="T25" s="2103"/>
      <c r="U25" s="2103"/>
    </row>
    <row r="26" spans="1:21" ht="20.100000000000001" customHeight="1">
      <c r="A26" s="880"/>
      <c r="B26" s="880"/>
      <c r="C26" s="880"/>
      <c r="D26" s="880"/>
      <c r="E26" s="880"/>
      <c r="F26" s="880"/>
      <c r="G26" s="880"/>
      <c r="H26" s="880"/>
      <c r="I26" s="880"/>
      <c r="J26" s="880"/>
      <c r="K26" s="880"/>
      <c r="L26" s="880"/>
      <c r="M26" s="880"/>
      <c r="N26" s="880"/>
      <c r="O26" s="880"/>
      <c r="P26" s="880"/>
      <c r="Q26" s="880"/>
      <c r="R26" s="880"/>
    </row>
    <row r="27" spans="1:21" ht="20.100000000000001" customHeight="1">
      <c r="A27" s="881"/>
      <c r="B27" s="881"/>
      <c r="C27" s="881"/>
      <c r="D27" s="881"/>
      <c r="E27" s="881"/>
      <c r="F27" s="881"/>
      <c r="G27" s="881"/>
      <c r="H27" s="881"/>
      <c r="J27" s="881"/>
      <c r="K27" s="881"/>
      <c r="L27" s="881"/>
      <c r="M27" s="881" t="s">
        <v>1428</v>
      </c>
      <c r="Q27" s="881"/>
      <c r="R27" s="2113" t="s">
        <v>1429</v>
      </c>
      <c r="S27" s="2114"/>
      <c r="T27" s="2115"/>
    </row>
    <row r="28" spans="1:21" ht="20.100000000000001" customHeight="1">
      <c r="A28" s="881"/>
      <c r="B28" s="881"/>
      <c r="C28" s="881"/>
      <c r="D28" s="881"/>
      <c r="E28" s="881"/>
      <c r="F28" s="881"/>
      <c r="G28" s="881"/>
      <c r="H28" s="881"/>
      <c r="I28" s="881"/>
      <c r="J28" s="881"/>
      <c r="K28" s="881"/>
      <c r="L28" s="881"/>
      <c r="M28" s="881"/>
      <c r="Q28" s="881"/>
      <c r="R28" s="2113"/>
      <c r="S28" s="2114"/>
      <c r="T28" s="2115"/>
    </row>
    <row r="29" spans="1:21" ht="20.100000000000001" customHeight="1">
      <c r="A29" s="881"/>
      <c r="B29" s="881"/>
      <c r="C29" s="881"/>
      <c r="D29" s="881"/>
      <c r="E29" s="881"/>
      <c r="F29" s="881"/>
      <c r="G29" s="881"/>
      <c r="H29" s="881"/>
      <c r="I29" s="881"/>
      <c r="J29" s="881"/>
      <c r="K29" s="881"/>
      <c r="L29" s="881"/>
      <c r="M29" s="881"/>
      <c r="Q29" s="881"/>
      <c r="R29" s="2113"/>
      <c r="S29" s="2114"/>
      <c r="T29" s="2115"/>
    </row>
    <row r="30" spans="1:21" ht="20.100000000000001" customHeight="1">
      <c r="A30" s="2116" t="s">
        <v>1430</v>
      </c>
      <c r="B30" s="2116"/>
      <c r="C30" s="2116"/>
      <c r="D30" s="2116"/>
      <c r="E30" s="2116"/>
      <c r="F30" s="2116"/>
      <c r="G30" s="2116"/>
      <c r="H30" s="2116"/>
      <c r="I30" s="2116"/>
      <c r="J30" s="2116"/>
      <c r="K30" s="2116"/>
      <c r="L30" s="2116"/>
      <c r="M30" s="2116"/>
      <c r="N30" s="2116"/>
      <c r="O30" s="2116"/>
      <c r="P30" s="2116"/>
      <c r="Q30" s="2116"/>
      <c r="R30" s="2113"/>
      <c r="S30" s="2114"/>
      <c r="T30" s="2115"/>
    </row>
    <row r="31" spans="1:21" ht="20.100000000000001" customHeight="1">
      <c r="A31" s="2116"/>
      <c r="B31" s="2116"/>
      <c r="C31" s="2116"/>
      <c r="D31" s="2116"/>
      <c r="E31" s="2116"/>
      <c r="F31" s="2116"/>
      <c r="G31" s="2116"/>
      <c r="H31" s="2116"/>
      <c r="I31" s="2116"/>
      <c r="J31" s="2116"/>
      <c r="K31" s="2116"/>
      <c r="L31" s="2116"/>
      <c r="M31" s="2116"/>
      <c r="N31" s="2116"/>
      <c r="O31" s="2116"/>
      <c r="P31" s="2116"/>
      <c r="Q31" s="2116"/>
    </row>
    <row r="32" spans="1:21" ht="20.100000000000001" customHeight="1">
      <c r="A32" s="2116"/>
      <c r="B32" s="2116"/>
      <c r="C32" s="2116"/>
      <c r="D32" s="2116"/>
      <c r="E32" s="2116"/>
      <c r="F32" s="2116"/>
      <c r="G32" s="2116"/>
      <c r="H32" s="2116"/>
      <c r="I32" s="2116"/>
      <c r="J32" s="2116"/>
      <c r="K32" s="2116"/>
      <c r="L32" s="2116"/>
      <c r="M32" s="2116"/>
      <c r="N32" s="2116"/>
      <c r="O32" s="2116"/>
      <c r="P32" s="2116"/>
      <c r="Q32" s="2116"/>
    </row>
    <row r="33" ht="20.100000000000001" customHeight="1"/>
    <row r="34" ht="20.100000000000001" customHeight="1"/>
  </sheetData>
  <mergeCells count="67">
    <mergeCell ref="R27:T27"/>
    <mergeCell ref="R28:T30"/>
    <mergeCell ref="A30:Q32"/>
    <mergeCell ref="A25:E25"/>
    <mergeCell ref="F25:G25"/>
    <mergeCell ref="H25:I25"/>
    <mergeCell ref="J25:K25"/>
    <mergeCell ref="L25:R25"/>
    <mergeCell ref="S25:U25"/>
    <mergeCell ref="S24:U24"/>
    <mergeCell ref="A23:E23"/>
    <mergeCell ref="F23:G23"/>
    <mergeCell ref="H23:I23"/>
    <mergeCell ref="J23:K23"/>
    <mergeCell ref="L23:R23"/>
    <mergeCell ref="S23:U23"/>
    <mergeCell ref="A24:E24"/>
    <mergeCell ref="F24:G24"/>
    <mergeCell ref="H24:I24"/>
    <mergeCell ref="J24:K24"/>
    <mergeCell ref="L24:R24"/>
    <mergeCell ref="S22:U22"/>
    <mergeCell ref="A21:E21"/>
    <mergeCell ref="F21:G21"/>
    <mergeCell ref="H21:I21"/>
    <mergeCell ref="J21:K21"/>
    <mergeCell ref="L21:R21"/>
    <mergeCell ref="S21:U21"/>
    <mergeCell ref="A22:E22"/>
    <mergeCell ref="F22:G22"/>
    <mergeCell ref="H22:I22"/>
    <mergeCell ref="J22:K22"/>
    <mergeCell ref="L22:R22"/>
    <mergeCell ref="S20:U20"/>
    <mergeCell ref="A19:E19"/>
    <mergeCell ref="F19:G19"/>
    <mergeCell ref="H19:I19"/>
    <mergeCell ref="J19:K19"/>
    <mergeCell ref="L19:R19"/>
    <mergeCell ref="S19:U19"/>
    <mergeCell ref="A20:E20"/>
    <mergeCell ref="F20:G20"/>
    <mergeCell ref="H20:I20"/>
    <mergeCell ref="J20:K20"/>
    <mergeCell ref="L20:R20"/>
    <mergeCell ref="A17:C17"/>
    <mergeCell ref="D17:K17"/>
    <mergeCell ref="L17:R17"/>
    <mergeCell ref="S17:U17"/>
    <mergeCell ref="A18:E18"/>
    <mergeCell ref="F18:G18"/>
    <mergeCell ref="H18:I18"/>
    <mergeCell ref="J18:K18"/>
    <mergeCell ref="L18:R18"/>
    <mergeCell ref="S18:U18"/>
    <mergeCell ref="A15:U15"/>
    <mergeCell ref="V1:X1"/>
    <mergeCell ref="A2:U2"/>
    <mergeCell ref="A4:G4"/>
    <mergeCell ref="L6:O6"/>
    <mergeCell ref="P6:U6"/>
    <mergeCell ref="P7:U7"/>
    <mergeCell ref="L8:O8"/>
    <mergeCell ref="P8:U8"/>
    <mergeCell ref="L10:O10"/>
    <mergeCell ref="P10:T10"/>
    <mergeCell ref="A13:L13"/>
  </mergeCells>
  <phoneticPr fontId="3"/>
  <pageMargins left="0.70866141732283472" right="0.70866141732283472" top="0.74803149606299213" bottom="0.74803149606299213" header="0.31496062992125984" footer="0.31496062992125984"/>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FFFF00"/>
  </sheetPr>
  <dimension ref="A2:I57"/>
  <sheetViews>
    <sheetView zoomScaleNormal="100" workbookViewId="0"/>
  </sheetViews>
  <sheetFormatPr defaultRowHeight="18.75"/>
  <cols>
    <col min="1" max="16384" width="9" style="447"/>
  </cols>
  <sheetData>
    <row r="2" spans="1:9" ht="25.5">
      <c r="A2" s="846"/>
      <c r="B2" s="846"/>
      <c r="C2" s="847" t="s">
        <v>1395</v>
      </c>
      <c r="D2" s="848"/>
      <c r="E2" s="849"/>
      <c r="F2" s="849"/>
      <c r="G2" s="846"/>
      <c r="H2" s="846"/>
      <c r="I2" s="846"/>
    </row>
    <row r="3" spans="1:9">
      <c r="A3" s="846"/>
      <c r="B3" s="846"/>
      <c r="C3" s="846"/>
      <c r="D3" s="846"/>
      <c r="E3" s="846"/>
      <c r="F3" s="846"/>
      <c r="G3" s="846"/>
      <c r="H3" s="846"/>
      <c r="I3" s="846"/>
    </row>
    <row r="4" spans="1:9">
      <c r="A4" s="846"/>
      <c r="B4" s="846"/>
      <c r="C4" s="846"/>
      <c r="D4" s="846"/>
      <c r="E4" s="846"/>
      <c r="F4" s="846"/>
      <c r="G4" s="846"/>
      <c r="H4" s="846"/>
      <c r="I4" s="846"/>
    </row>
    <row r="5" spans="1:9">
      <c r="A5" s="846"/>
      <c r="B5" s="846"/>
      <c r="C5" s="846"/>
      <c r="D5" s="846"/>
      <c r="E5" s="846"/>
      <c r="F5" s="846"/>
      <c r="G5" s="846"/>
      <c r="H5" s="846"/>
      <c r="I5" s="846"/>
    </row>
    <row r="6" spans="1:9">
      <c r="A6" s="2117" t="s">
        <v>1396</v>
      </c>
      <c r="B6" s="2117"/>
      <c r="C6" s="2118"/>
      <c r="D6" s="2118"/>
      <c r="E6" s="2118"/>
      <c r="F6" s="2118"/>
      <c r="G6" s="2118"/>
      <c r="H6" s="2118"/>
      <c r="I6" s="2118"/>
    </row>
    <row r="7" spans="1:9">
      <c r="A7" s="850"/>
      <c r="B7" s="851"/>
      <c r="C7" s="850"/>
      <c r="D7" s="851"/>
      <c r="E7" s="852"/>
      <c r="F7" s="852"/>
      <c r="G7" s="852"/>
      <c r="H7" s="852"/>
      <c r="I7" s="852"/>
    </row>
    <row r="8" spans="1:9">
      <c r="A8" s="2117" t="s">
        <v>1397</v>
      </c>
      <c r="B8" s="2117"/>
      <c r="C8" s="2118"/>
      <c r="D8" s="2118"/>
      <c r="E8" s="2118"/>
      <c r="F8" s="2118"/>
      <c r="G8" s="2118"/>
      <c r="H8" s="2118"/>
      <c r="I8" s="2118"/>
    </row>
    <row r="9" spans="1:9">
      <c r="A9" s="850"/>
      <c r="B9" s="851"/>
      <c r="C9" s="850"/>
      <c r="D9" s="851"/>
      <c r="E9" s="852"/>
      <c r="F9" s="852"/>
      <c r="G9" s="852"/>
      <c r="H9" s="852"/>
      <c r="I9" s="852"/>
    </row>
    <row r="10" spans="1:9">
      <c r="A10" s="2117" t="s">
        <v>1398</v>
      </c>
      <c r="B10" s="2117"/>
      <c r="C10" s="2118"/>
      <c r="D10" s="2118"/>
      <c r="E10" s="2118"/>
      <c r="F10" s="2118"/>
      <c r="G10" s="2118"/>
      <c r="H10" s="2118"/>
      <c r="I10" s="2118"/>
    </row>
    <row r="11" spans="1:9">
      <c r="A11" s="850"/>
      <c r="B11" s="851"/>
      <c r="C11" s="850"/>
      <c r="D11" s="851"/>
      <c r="E11" s="852"/>
      <c r="F11" s="852"/>
      <c r="G11" s="852"/>
      <c r="H11" s="852"/>
      <c r="I11" s="852"/>
    </row>
    <row r="12" spans="1:9">
      <c r="A12" s="2117" t="s">
        <v>1399</v>
      </c>
      <c r="B12" s="2117"/>
      <c r="C12" s="2118"/>
      <c r="D12" s="2118"/>
      <c r="E12" s="2118"/>
      <c r="F12" s="2118"/>
      <c r="G12" s="2118"/>
      <c r="H12" s="2118"/>
      <c r="I12" s="2118"/>
    </row>
    <row r="13" spans="1:9">
      <c r="A13" s="850"/>
      <c r="B13" s="851"/>
      <c r="C13" s="850"/>
      <c r="D13" s="851"/>
      <c r="E13" s="852"/>
      <c r="F13" s="852"/>
      <c r="G13" s="852"/>
      <c r="H13" s="852"/>
      <c r="I13" s="852"/>
    </row>
    <row r="14" spans="1:9">
      <c r="A14" s="2117" t="s">
        <v>1400</v>
      </c>
      <c r="B14" s="2117"/>
      <c r="C14" s="2118"/>
      <c r="D14" s="2119"/>
      <c r="E14" s="2119"/>
      <c r="F14" s="2119"/>
      <c r="G14" s="2119"/>
      <c r="H14" s="2119"/>
      <c r="I14" s="2119"/>
    </row>
    <row r="15" spans="1:9">
      <c r="A15" s="850"/>
      <c r="B15" s="851"/>
      <c r="C15" s="850"/>
      <c r="D15" s="851"/>
      <c r="E15" s="852"/>
      <c r="F15" s="852"/>
      <c r="G15" s="852"/>
      <c r="H15" s="852"/>
      <c r="I15" s="852"/>
    </row>
    <row r="16" spans="1:9">
      <c r="A16" s="2117" t="s">
        <v>1401</v>
      </c>
      <c r="B16" s="2117"/>
      <c r="C16" s="2118" t="s">
        <v>1402</v>
      </c>
      <c r="D16" s="2118"/>
      <c r="E16" s="2118"/>
      <c r="F16" s="2118"/>
      <c r="G16" s="2118"/>
      <c r="H16" s="2118"/>
      <c r="I16" s="2118"/>
    </row>
    <row r="17" spans="1:9">
      <c r="A17" s="852"/>
      <c r="B17" s="852"/>
      <c r="C17" s="852"/>
      <c r="D17" s="852"/>
      <c r="E17" s="852"/>
      <c r="F17" s="852"/>
      <c r="G17" s="852"/>
      <c r="H17" s="853"/>
      <c r="I17" s="852"/>
    </row>
    <row r="18" spans="1:9">
      <c r="A18" s="2120" t="s">
        <v>1403</v>
      </c>
      <c r="B18" s="2120"/>
      <c r="C18" s="854" t="s">
        <v>1404</v>
      </c>
      <c r="D18" s="852"/>
      <c r="E18" s="852"/>
      <c r="F18" s="852"/>
      <c r="G18" s="852"/>
      <c r="H18" s="853"/>
      <c r="I18" s="852"/>
    </row>
    <row r="19" spans="1:9">
      <c r="A19" s="852"/>
      <c r="B19" s="852"/>
      <c r="C19" s="854" t="s">
        <v>1405</v>
      </c>
      <c r="D19" s="852"/>
      <c r="E19" s="852"/>
      <c r="F19" s="852"/>
      <c r="G19" s="852"/>
      <c r="H19" s="853"/>
      <c r="I19" s="852"/>
    </row>
    <row r="20" spans="1:9">
      <c r="A20" s="852"/>
      <c r="B20" s="852"/>
      <c r="C20" s="852"/>
      <c r="D20" s="852"/>
      <c r="E20" s="852"/>
      <c r="F20" s="852"/>
      <c r="G20" s="852"/>
      <c r="H20" s="853"/>
      <c r="I20" s="852"/>
    </row>
    <row r="21" spans="1:9">
      <c r="A21" s="852"/>
      <c r="B21" s="852"/>
      <c r="C21" s="852"/>
      <c r="D21" s="852"/>
      <c r="E21" s="852"/>
      <c r="F21" s="852"/>
      <c r="G21" s="852"/>
      <c r="H21" s="853"/>
      <c r="I21" s="852"/>
    </row>
    <row r="22" spans="1:9">
      <c r="A22" s="852"/>
      <c r="B22" s="853"/>
      <c r="C22" s="855"/>
      <c r="D22" s="856"/>
      <c r="E22" s="856"/>
      <c r="F22" s="856"/>
      <c r="G22" s="856"/>
      <c r="H22" s="857"/>
      <c r="I22" s="852"/>
    </row>
    <row r="23" spans="1:9">
      <c r="A23" s="852"/>
      <c r="B23" s="852"/>
      <c r="C23" s="858"/>
      <c r="D23" s="852"/>
      <c r="E23" s="852"/>
      <c r="F23" s="852"/>
      <c r="G23" s="852"/>
      <c r="H23" s="859"/>
      <c r="I23" s="852"/>
    </row>
    <row r="24" spans="1:9">
      <c r="A24" s="852"/>
      <c r="B24" s="852"/>
      <c r="C24" s="858"/>
      <c r="D24" s="852"/>
      <c r="E24" s="852"/>
      <c r="F24" s="852"/>
      <c r="G24" s="852"/>
      <c r="H24" s="859"/>
      <c r="I24" s="852"/>
    </row>
    <row r="25" spans="1:9">
      <c r="A25" s="852"/>
      <c r="B25" s="852"/>
      <c r="C25" s="858"/>
      <c r="D25" s="852"/>
      <c r="E25" s="852"/>
      <c r="F25" s="852"/>
      <c r="G25" s="852"/>
      <c r="H25" s="859"/>
      <c r="I25" s="852"/>
    </row>
    <row r="26" spans="1:9">
      <c r="A26" s="852"/>
      <c r="B26" s="852"/>
      <c r="C26" s="858"/>
      <c r="D26" s="852"/>
      <c r="E26" s="852"/>
      <c r="F26" s="852"/>
      <c r="G26" s="852"/>
      <c r="H26" s="859"/>
      <c r="I26" s="852"/>
    </row>
    <row r="27" spans="1:9">
      <c r="A27" s="852"/>
      <c r="B27" s="852"/>
      <c r="C27" s="858"/>
      <c r="D27" s="852"/>
      <c r="E27" s="852"/>
      <c r="F27" s="852"/>
      <c r="G27" s="852"/>
      <c r="H27" s="859"/>
      <c r="I27" s="852"/>
    </row>
    <row r="28" spans="1:9">
      <c r="A28" s="852"/>
      <c r="B28" s="852"/>
      <c r="C28" s="860"/>
      <c r="D28" s="861" t="s">
        <v>1406</v>
      </c>
      <c r="E28" s="861"/>
      <c r="F28" s="861"/>
      <c r="G28" s="861"/>
      <c r="H28" s="862"/>
      <c r="I28" s="852"/>
    </row>
    <row r="29" spans="1:9">
      <c r="A29" s="852"/>
      <c r="B29" s="852"/>
      <c r="C29" s="860"/>
      <c r="D29" s="863"/>
      <c r="E29" s="863"/>
      <c r="F29" s="863"/>
      <c r="G29" s="863"/>
      <c r="H29" s="862"/>
      <c r="I29" s="852"/>
    </row>
    <row r="30" spans="1:9">
      <c r="A30" s="852"/>
      <c r="B30" s="852"/>
      <c r="C30" s="860"/>
      <c r="D30" s="863"/>
      <c r="E30" s="863"/>
      <c r="F30" s="863"/>
      <c r="G30" s="863"/>
      <c r="H30" s="862"/>
      <c r="I30" s="852"/>
    </row>
    <row r="31" spans="1:9">
      <c r="A31" s="852"/>
      <c r="B31" s="852"/>
      <c r="C31" s="860"/>
      <c r="D31" s="863"/>
      <c r="E31" s="863"/>
      <c r="F31" s="863"/>
      <c r="G31" s="863"/>
      <c r="H31" s="862"/>
      <c r="I31" s="852"/>
    </row>
    <row r="32" spans="1:9">
      <c r="A32" s="852"/>
      <c r="B32" s="852"/>
      <c r="C32" s="860"/>
      <c r="D32" s="863"/>
      <c r="E32" s="863"/>
      <c r="F32" s="863"/>
      <c r="G32" s="863"/>
      <c r="H32" s="862"/>
      <c r="I32" s="852"/>
    </row>
    <row r="33" spans="1:9">
      <c r="A33" s="852"/>
      <c r="B33" s="852"/>
      <c r="C33" s="860"/>
      <c r="D33" s="863"/>
      <c r="E33" s="863"/>
      <c r="F33" s="863"/>
      <c r="G33" s="863"/>
      <c r="H33" s="862"/>
      <c r="I33" s="852"/>
    </row>
    <row r="34" spans="1:9">
      <c r="A34" s="852"/>
      <c r="B34" s="852"/>
      <c r="C34" s="864"/>
      <c r="D34" s="865" t="s">
        <v>1407</v>
      </c>
      <c r="E34" s="866"/>
      <c r="F34" s="866"/>
      <c r="G34" s="866"/>
      <c r="H34" s="867"/>
      <c r="I34" s="852"/>
    </row>
    <row r="35" spans="1:9">
      <c r="A35" s="852"/>
      <c r="B35" s="852"/>
      <c r="C35" s="868"/>
      <c r="D35" s="869"/>
      <c r="E35" s="863"/>
      <c r="F35" s="863"/>
      <c r="G35" s="863"/>
      <c r="H35" s="862"/>
      <c r="I35" s="852"/>
    </row>
    <row r="36" spans="1:9">
      <c r="A36" s="852"/>
      <c r="B36" s="852"/>
      <c r="C36" s="870"/>
      <c r="D36" s="865" t="s">
        <v>1408</v>
      </c>
      <c r="E36" s="866"/>
      <c r="F36" s="866"/>
      <c r="G36" s="866"/>
      <c r="H36" s="867"/>
      <c r="I36" s="852"/>
    </row>
    <row r="37" spans="1:9">
      <c r="A37" s="852"/>
      <c r="B37" s="852"/>
      <c r="C37" s="871"/>
      <c r="D37" s="852" t="s">
        <v>1409</v>
      </c>
      <c r="E37" s="852"/>
      <c r="F37" s="852"/>
      <c r="G37" s="852"/>
      <c r="H37" s="859"/>
      <c r="I37" s="852"/>
    </row>
    <row r="38" spans="1:9">
      <c r="A38" s="852"/>
      <c r="B38" s="852"/>
      <c r="C38" s="858"/>
      <c r="D38" s="852"/>
      <c r="E38" s="852"/>
      <c r="F38" s="852"/>
      <c r="G38" s="852"/>
      <c r="H38" s="859"/>
      <c r="I38" s="852"/>
    </row>
    <row r="39" spans="1:9">
      <c r="A39" s="852"/>
      <c r="B39" s="852"/>
      <c r="C39" s="858"/>
      <c r="D39" s="852"/>
      <c r="E39" s="852"/>
      <c r="F39" s="852"/>
      <c r="G39" s="852"/>
      <c r="H39" s="859"/>
      <c r="I39" s="852"/>
    </row>
    <row r="40" spans="1:9">
      <c r="A40" s="852"/>
      <c r="B40" s="852"/>
      <c r="C40" s="858"/>
      <c r="D40" s="852"/>
      <c r="E40" s="852"/>
      <c r="F40" s="852"/>
      <c r="G40" s="852"/>
      <c r="H40" s="859"/>
      <c r="I40" s="852"/>
    </row>
    <row r="41" spans="1:9">
      <c r="A41" s="852"/>
      <c r="B41" s="852"/>
      <c r="C41" s="858"/>
      <c r="D41" s="852"/>
      <c r="E41" s="852"/>
      <c r="F41" s="852"/>
      <c r="G41" s="852"/>
      <c r="H41" s="859"/>
      <c r="I41" s="852"/>
    </row>
    <row r="42" spans="1:9">
      <c r="A42" s="852"/>
      <c r="B42" s="852"/>
      <c r="C42" s="858"/>
      <c r="D42" s="852"/>
      <c r="E42" s="852"/>
      <c r="F42" s="852"/>
      <c r="G42" s="852"/>
      <c r="H42" s="859"/>
      <c r="I42" s="852"/>
    </row>
    <row r="43" spans="1:9">
      <c r="A43" s="852"/>
      <c r="B43" s="852"/>
      <c r="C43" s="858"/>
      <c r="D43" s="852"/>
      <c r="E43" s="852"/>
      <c r="F43" s="852"/>
      <c r="G43" s="852"/>
      <c r="H43" s="859"/>
      <c r="I43" s="852"/>
    </row>
    <row r="44" spans="1:9">
      <c r="A44" s="852"/>
      <c r="B44" s="852"/>
      <c r="C44" s="858"/>
      <c r="D44" s="852"/>
      <c r="E44" s="852"/>
      <c r="F44" s="852"/>
      <c r="G44" s="852"/>
      <c r="H44" s="859"/>
      <c r="I44" s="852"/>
    </row>
    <row r="45" spans="1:9">
      <c r="A45" s="852"/>
      <c r="B45" s="852"/>
      <c r="C45" s="858"/>
      <c r="D45" s="852"/>
      <c r="E45" s="852"/>
      <c r="F45" s="852"/>
      <c r="G45" s="852"/>
      <c r="H45" s="859"/>
      <c r="I45" s="852"/>
    </row>
    <row r="46" spans="1:9">
      <c r="A46" s="852"/>
      <c r="B46" s="852"/>
      <c r="C46" s="872"/>
      <c r="D46" s="873"/>
      <c r="E46" s="873"/>
      <c r="F46" s="873"/>
      <c r="G46" s="873"/>
      <c r="H46" s="874"/>
      <c r="I46" s="852"/>
    </row>
    <row r="47" spans="1:9">
      <c r="A47" s="852"/>
      <c r="B47" s="852"/>
      <c r="C47" s="852"/>
      <c r="D47" s="852"/>
      <c r="E47" s="852"/>
      <c r="F47" s="852"/>
      <c r="G47" s="852"/>
      <c r="H47" s="852"/>
      <c r="I47" s="852"/>
    </row>
    <row r="48" spans="1:9">
      <c r="A48" s="852"/>
      <c r="B48" s="852"/>
      <c r="C48" s="852"/>
      <c r="D48" s="852"/>
      <c r="E48" s="852"/>
      <c r="F48" s="852"/>
      <c r="G48" s="852"/>
      <c r="H48" s="852"/>
      <c r="I48" s="852"/>
    </row>
    <row r="49" spans="1:9">
      <c r="A49" s="852"/>
      <c r="B49" s="852"/>
      <c r="C49" s="875" t="s">
        <v>1410</v>
      </c>
      <c r="D49" s="851"/>
      <c r="E49" s="851"/>
      <c r="F49" s="851"/>
      <c r="G49" s="851"/>
      <c r="H49" s="851"/>
      <c r="I49" s="851"/>
    </row>
    <row r="50" spans="1:9">
      <c r="A50" s="852"/>
      <c r="B50" s="852"/>
      <c r="C50" s="851"/>
      <c r="D50" s="851"/>
      <c r="E50" s="851"/>
      <c r="F50" s="851"/>
      <c r="G50" s="851"/>
      <c r="H50" s="851"/>
      <c r="I50" s="851"/>
    </row>
    <row r="51" spans="1:9">
      <c r="A51" s="852"/>
      <c r="B51" s="852"/>
      <c r="C51" s="2121" t="s">
        <v>883</v>
      </c>
      <c r="D51" s="2119"/>
      <c r="E51" s="2119"/>
      <c r="F51" s="851"/>
      <c r="G51" s="851"/>
      <c r="H51" s="851"/>
      <c r="I51" s="851"/>
    </row>
    <row r="52" spans="1:9">
      <c r="A52" s="852"/>
      <c r="B52" s="852"/>
      <c r="C52" s="851"/>
      <c r="D52" s="851"/>
      <c r="E52" s="851"/>
      <c r="F52" s="851"/>
      <c r="G52" s="851"/>
      <c r="H52" s="851"/>
      <c r="I52" s="851"/>
    </row>
    <row r="53" spans="1:9">
      <c r="A53" s="852"/>
      <c r="B53" s="852"/>
      <c r="C53" s="851"/>
      <c r="D53" s="850" t="s">
        <v>1411</v>
      </c>
      <c r="E53" s="851"/>
      <c r="F53" s="2118"/>
      <c r="G53" s="2119"/>
      <c r="H53" s="851" t="s">
        <v>384</v>
      </c>
      <c r="I53" s="851"/>
    </row>
    <row r="54" spans="1:9">
      <c r="A54" s="852"/>
      <c r="B54" s="852"/>
      <c r="C54" s="876"/>
      <c r="D54" s="851"/>
      <c r="E54" s="851"/>
      <c r="F54" s="851" t="s">
        <v>1338</v>
      </c>
      <c r="G54" s="851"/>
      <c r="H54" s="851"/>
      <c r="I54" s="851"/>
    </row>
    <row r="55" spans="1:9">
      <c r="A55" s="852"/>
      <c r="B55" s="852"/>
      <c r="C55" s="851"/>
      <c r="D55" s="850" t="s">
        <v>1412</v>
      </c>
      <c r="E55" s="851"/>
      <c r="F55" s="2118"/>
      <c r="G55" s="2119"/>
      <c r="H55" s="851" t="s">
        <v>384</v>
      </c>
      <c r="I55" s="851"/>
    </row>
    <row r="56" spans="1:9">
      <c r="A56" s="848"/>
      <c r="B56" s="848"/>
      <c r="C56" s="848"/>
      <c r="D56" s="848"/>
      <c r="E56" s="848"/>
      <c r="F56" s="848"/>
      <c r="G56" s="848"/>
      <c r="H56" s="848"/>
      <c r="I56" s="848"/>
    </row>
    <row r="57" spans="1:9" ht="18.75" customHeight="1">
      <c r="A57" s="848"/>
      <c r="B57" s="848"/>
      <c r="C57" s="876" t="s">
        <v>1413</v>
      </c>
      <c r="D57" s="875" t="s">
        <v>1414</v>
      </c>
      <c r="E57" s="848"/>
      <c r="F57" s="2122"/>
      <c r="G57" s="2122"/>
      <c r="H57" s="851" t="s">
        <v>15</v>
      </c>
      <c r="I57" s="848"/>
    </row>
  </sheetData>
  <mergeCells count="17">
    <mergeCell ref="A18:B18"/>
    <mergeCell ref="C51:E51"/>
    <mergeCell ref="F53:G53"/>
    <mergeCell ref="F55:G55"/>
    <mergeCell ref="F57:G57"/>
    <mergeCell ref="A12:B12"/>
    <mergeCell ref="C12:I12"/>
    <mergeCell ref="A14:B14"/>
    <mergeCell ref="C14:I14"/>
    <mergeCell ref="A16:B16"/>
    <mergeCell ref="C16:I16"/>
    <mergeCell ref="A6:B6"/>
    <mergeCell ref="C6:I6"/>
    <mergeCell ref="A8:B8"/>
    <mergeCell ref="C8:I8"/>
    <mergeCell ref="A10:B10"/>
    <mergeCell ref="C10:I10"/>
  </mergeCells>
  <phoneticPr fontId="3"/>
  <pageMargins left="0.70866141732283472" right="0.70866141732283472" top="0.74803149606299213" bottom="0.74803149606299213" header="0.31496062992125984" footer="0.31496062992125984"/>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FFFF00"/>
  </sheetPr>
  <dimension ref="A1:C37"/>
  <sheetViews>
    <sheetView zoomScaleNormal="100" workbookViewId="0">
      <selection activeCell="G41" sqref="G41"/>
    </sheetView>
  </sheetViews>
  <sheetFormatPr defaultRowHeight="18.75"/>
  <cols>
    <col min="1" max="1" width="0.25" style="797" customWidth="1"/>
    <col min="2" max="2" width="21.375" style="797" customWidth="1"/>
    <col min="3" max="3" width="117.875" style="797" customWidth="1"/>
    <col min="4" max="16384" width="9" style="797"/>
  </cols>
  <sheetData>
    <row r="1" spans="1:3" ht="18.75" customHeight="1" thickBot="1">
      <c r="A1" s="2123"/>
      <c r="B1" s="2123"/>
      <c r="C1" s="766"/>
    </row>
    <row r="2" spans="1:3" ht="14.25" customHeight="1">
      <c r="A2" s="2124"/>
      <c r="B2" s="2125"/>
      <c r="C2" s="2126"/>
    </row>
    <row r="3" spans="1:3" ht="21.75" customHeight="1">
      <c r="A3" s="2124"/>
      <c r="B3" s="2127" t="s">
        <v>1431</v>
      </c>
      <c r="C3" s="2128"/>
    </row>
    <row r="4" spans="1:3" ht="14.25" customHeight="1">
      <c r="A4" s="2124"/>
      <c r="B4" s="2129"/>
      <c r="C4" s="2124"/>
    </row>
    <row r="5" spans="1:3" ht="14.25" customHeight="1">
      <c r="A5" s="2124"/>
      <c r="B5" s="2130" t="s">
        <v>1432</v>
      </c>
      <c r="C5" s="2131"/>
    </row>
    <row r="6" spans="1:3" ht="14.25" customHeight="1">
      <c r="A6" s="2124"/>
      <c r="B6" s="2129"/>
      <c r="C6" s="2124"/>
    </row>
    <row r="7" spans="1:3" ht="14.25" customHeight="1">
      <c r="A7" s="2124"/>
      <c r="B7" s="2130" t="s">
        <v>1433</v>
      </c>
      <c r="C7" s="2131"/>
    </row>
    <row r="8" spans="1:3" ht="14.25" customHeight="1">
      <c r="A8" s="2124"/>
      <c r="B8" s="2129"/>
      <c r="C8" s="2124"/>
    </row>
    <row r="9" spans="1:3" ht="14.25" customHeight="1">
      <c r="A9" s="2124"/>
      <c r="B9" s="2130"/>
      <c r="C9" s="2131"/>
    </row>
    <row r="10" spans="1:3" ht="14.25" customHeight="1">
      <c r="A10" s="2124"/>
      <c r="B10" s="2130" t="s">
        <v>1434</v>
      </c>
      <c r="C10" s="2131"/>
    </row>
    <row r="11" spans="1:3" ht="14.25" customHeight="1">
      <c r="A11" s="2124"/>
      <c r="B11" s="2130"/>
      <c r="C11" s="2131"/>
    </row>
    <row r="12" spans="1:3" ht="14.25" customHeight="1">
      <c r="A12" s="2124"/>
      <c r="B12" s="2130" t="s">
        <v>1435</v>
      </c>
      <c r="C12" s="2131"/>
    </row>
    <row r="13" spans="1:3" ht="14.25" customHeight="1">
      <c r="A13" s="2124"/>
      <c r="B13" s="2129"/>
      <c r="C13" s="2124"/>
    </row>
    <row r="14" spans="1:3" ht="14.25" customHeight="1">
      <c r="A14" s="2124"/>
      <c r="B14" s="2130" t="s">
        <v>1436</v>
      </c>
      <c r="C14" s="2131"/>
    </row>
    <row r="15" spans="1:3" ht="14.25" customHeight="1">
      <c r="A15" s="2124"/>
      <c r="B15" s="2129"/>
      <c r="C15" s="2124"/>
    </row>
    <row r="16" spans="1:3" ht="14.25" customHeight="1">
      <c r="A16" s="2124"/>
      <c r="B16" s="2130" t="s">
        <v>1437</v>
      </c>
      <c r="C16" s="2131"/>
    </row>
    <row r="17" spans="1:3" ht="14.25" customHeight="1">
      <c r="A17" s="2124"/>
      <c r="B17" s="2129"/>
      <c r="C17" s="2124"/>
    </row>
    <row r="18" spans="1:3" ht="14.25" customHeight="1">
      <c r="A18" s="2124"/>
      <c r="B18" s="2130" t="s">
        <v>1438</v>
      </c>
      <c r="C18" s="2131"/>
    </row>
    <row r="19" spans="1:3" ht="14.25" customHeight="1">
      <c r="A19" s="2124"/>
      <c r="B19" s="2129"/>
      <c r="C19" s="2124"/>
    </row>
    <row r="20" spans="1:3" ht="14.25" customHeight="1">
      <c r="A20" s="2124"/>
      <c r="B20" s="2130" t="s">
        <v>1439</v>
      </c>
      <c r="C20" s="2131"/>
    </row>
    <row r="21" spans="1:3" ht="14.25" customHeight="1">
      <c r="A21" s="2124"/>
      <c r="B21" s="2129"/>
      <c r="C21" s="2124"/>
    </row>
    <row r="22" spans="1:3" ht="14.25" customHeight="1">
      <c r="A22" s="2124"/>
      <c r="B22" s="2130" t="s">
        <v>1440</v>
      </c>
      <c r="C22" s="2131"/>
    </row>
    <row r="23" spans="1:3" ht="14.25" customHeight="1">
      <c r="A23" s="2124"/>
      <c r="B23" s="2129"/>
      <c r="C23" s="2124"/>
    </row>
    <row r="24" spans="1:3" ht="14.25" customHeight="1">
      <c r="A24" s="2124"/>
      <c r="B24" s="2130" t="s">
        <v>1441</v>
      </c>
      <c r="C24" s="2131"/>
    </row>
    <row r="25" spans="1:3" ht="14.25" customHeight="1">
      <c r="A25" s="2124"/>
      <c r="B25" s="2130" t="s">
        <v>1442</v>
      </c>
      <c r="C25" s="2131"/>
    </row>
    <row r="26" spans="1:3" ht="14.25" customHeight="1">
      <c r="A26" s="2124"/>
      <c r="B26" s="2130" t="s">
        <v>1443</v>
      </c>
      <c r="C26" s="2131"/>
    </row>
    <row r="27" spans="1:3" ht="14.25" customHeight="1">
      <c r="A27" s="2124"/>
      <c r="B27" s="2129"/>
      <c r="C27" s="2124"/>
    </row>
    <row r="28" spans="1:3" ht="14.25" customHeight="1">
      <c r="A28" s="2124"/>
      <c r="B28" s="2129"/>
      <c r="C28" s="2124"/>
    </row>
    <row r="29" spans="1:3" ht="14.25" customHeight="1">
      <c r="A29" s="2124"/>
      <c r="B29" s="2129"/>
      <c r="C29" s="2124"/>
    </row>
    <row r="30" spans="1:3" ht="14.25" customHeight="1">
      <c r="A30" s="2124"/>
      <c r="B30" s="2130" t="s">
        <v>1444</v>
      </c>
      <c r="C30" s="2131"/>
    </row>
    <row r="31" spans="1:3" ht="14.25" customHeight="1" thickBot="1">
      <c r="A31" s="2124"/>
      <c r="B31" s="2132"/>
      <c r="C31" s="2133"/>
    </row>
    <row r="32" spans="1:3" ht="14.25" customHeight="1">
      <c r="A32" s="2124"/>
      <c r="B32" s="882"/>
      <c r="C32" s="883"/>
    </row>
    <row r="33" spans="1:3" ht="14.25" customHeight="1">
      <c r="A33" s="2124"/>
      <c r="B33" s="884"/>
      <c r="C33" s="885" t="s">
        <v>1445</v>
      </c>
    </row>
    <row r="34" spans="1:3" ht="14.25" customHeight="1">
      <c r="A34" s="2124"/>
      <c r="B34" s="886" t="s">
        <v>1446</v>
      </c>
      <c r="C34" s="887"/>
    </row>
    <row r="35" spans="1:3" ht="14.25" customHeight="1" thickBot="1">
      <c r="A35" s="2124"/>
      <c r="B35" s="888"/>
      <c r="C35" s="889" t="s">
        <v>1447</v>
      </c>
    </row>
    <row r="36" spans="1:3" hidden="1">
      <c r="A36" s="890"/>
      <c r="B36" s="890"/>
      <c r="C36" s="890"/>
    </row>
    <row r="37" spans="1:3">
      <c r="A37" s="594"/>
    </row>
  </sheetData>
  <mergeCells count="32">
    <mergeCell ref="B20:C20"/>
    <mergeCell ref="B28:C28"/>
    <mergeCell ref="B29:C29"/>
    <mergeCell ref="B30:C30"/>
    <mergeCell ref="B31:C31"/>
    <mergeCell ref="B22:C22"/>
    <mergeCell ref="B23:C23"/>
    <mergeCell ref="B24:C24"/>
    <mergeCell ref="B25:C25"/>
    <mergeCell ref="B26:C26"/>
    <mergeCell ref="B27:C27"/>
    <mergeCell ref="B15:C15"/>
    <mergeCell ref="B16:C16"/>
    <mergeCell ref="B17:C17"/>
    <mergeCell ref="B18:C18"/>
    <mergeCell ref="B19:C19"/>
    <mergeCell ref="A1:B1"/>
    <mergeCell ref="A2:A35"/>
    <mergeCell ref="B2:C2"/>
    <mergeCell ref="B3:C3"/>
    <mergeCell ref="B4:C4"/>
    <mergeCell ref="B5:C5"/>
    <mergeCell ref="B6:C6"/>
    <mergeCell ref="B7:C7"/>
    <mergeCell ref="B8:C8"/>
    <mergeCell ref="B9:C9"/>
    <mergeCell ref="B21:C21"/>
    <mergeCell ref="B10:C10"/>
    <mergeCell ref="B11:C11"/>
    <mergeCell ref="B12:C12"/>
    <mergeCell ref="B13:C13"/>
    <mergeCell ref="B14:C14"/>
  </mergeCells>
  <phoneticPr fontId="3"/>
  <pageMargins left="0.74803149606299213" right="0.74803149606299213" top="0.98425196850393704" bottom="0.98425196850393704" header="0.51181102362204722" footer="0.51181102362204722"/>
  <pageSetup paperSize="9" scale="94"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kumamotoken1_3">
    <pageSetUpPr fitToPage="1"/>
  </sheetPr>
  <dimension ref="A2:V46"/>
  <sheetViews>
    <sheetView showGridLines="0" view="pageBreakPreview" zoomScale="95" zoomScaleNormal="95" zoomScaleSheetLayoutView="95" workbookViewId="0">
      <selection activeCell="C46" sqref="C46"/>
    </sheetView>
  </sheetViews>
  <sheetFormatPr defaultRowHeight="13.5"/>
  <cols>
    <col min="1" max="1" width="11.125" style="24" customWidth="1"/>
    <col min="2" max="2" width="11" style="24" customWidth="1"/>
    <col min="3" max="3" width="12.625" style="24" customWidth="1"/>
    <col min="4" max="4" width="11" style="24" customWidth="1"/>
    <col min="5" max="6" width="9" style="24"/>
    <col min="7" max="7" width="9.625" style="24" customWidth="1"/>
    <col min="8" max="8" width="2.375" style="24" customWidth="1"/>
    <col min="9" max="9" width="10.25" style="24" customWidth="1"/>
    <col min="10" max="10" width="1.75" style="24" hidden="1" customWidth="1"/>
    <col min="11" max="16384" width="9" style="24"/>
  </cols>
  <sheetData>
    <row r="2" spans="1:22">
      <c r="A2" s="23" t="s">
        <v>797</v>
      </c>
    </row>
    <row r="4" spans="1:22">
      <c r="A4" s="25"/>
      <c r="B4" s="25"/>
      <c r="C4" s="25"/>
      <c r="D4" s="25"/>
      <c r="E4" s="25"/>
      <c r="F4" s="25" t="s">
        <v>33</v>
      </c>
      <c r="G4" s="1047" t="s">
        <v>798</v>
      </c>
      <c r="H4" s="1047"/>
      <c r="I4" s="1047"/>
      <c r="J4" s="25"/>
    </row>
    <row r="7" spans="1:22">
      <c r="B7" s="1048" t="s">
        <v>874</v>
      </c>
      <c r="C7" s="1048"/>
      <c r="D7" s="571" t="s">
        <v>34</v>
      </c>
    </row>
    <row r="8" spans="1:22">
      <c r="A8" s="25"/>
      <c r="B8" s="25"/>
      <c r="C8" s="25"/>
      <c r="D8" s="25"/>
      <c r="F8" s="1049" t="s">
        <v>857</v>
      </c>
      <c r="G8" s="1049"/>
      <c r="H8" s="1049"/>
      <c r="J8" s="25"/>
    </row>
    <row r="9" spans="1:22">
      <c r="A9" s="25"/>
      <c r="B9" s="25"/>
      <c r="C9" s="25"/>
      <c r="D9" s="25"/>
      <c r="E9" s="25" t="s">
        <v>35</v>
      </c>
      <c r="F9" s="1049" t="s">
        <v>858</v>
      </c>
      <c r="G9" s="1049"/>
      <c r="H9" s="1049"/>
      <c r="I9" s="572" t="s">
        <v>36</v>
      </c>
      <c r="J9" s="25"/>
      <c r="P9" s="589"/>
      <c r="Q9" s="589"/>
      <c r="R9" s="589"/>
      <c r="S9" s="589"/>
      <c r="T9" s="589"/>
      <c r="U9" s="589"/>
      <c r="V9" s="589"/>
    </row>
    <row r="10" spans="1:22">
      <c r="F10" s="1049" t="s">
        <v>859</v>
      </c>
      <c r="G10" s="1049"/>
      <c r="H10" s="1049"/>
      <c r="P10" s="589"/>
      <c r="Q10" s="589"/>
      <c r="R10" s="589"/>
      <c r="S10" s="589"/>
      <c r="T10" s="589"/>
      <c r="U10" s="589"/>
      <c r="V10" s="589"/>
    </row>
    <row r="11" spans="1:22">
      <c r="P11" s="589"/>
      <c r="Q11" s="589"/>
      <c r="R11" s="589"/>
      <c r="S11" s="589"/>
      <c r="T11" s="589"/>
      <c r="U11" s="589"/>
      <c r="V11" s="589"/>
    </row>
    <row r="12" spans="1:22" ht="45" customHeight="1">
      <c r="A12" s="1050" t="s">
        <v>1507</v>
      </c>
      <c r="B12" s="1051"/>
      <c r="C12" s="1051"/>
      <c r="D12" s="1051"/>
      <c r="E12" s="1051"/>
      <c r="F12" s="1051"/>
      <c r="G12" s="1051"/>
      <c r="H12" s="1051"/>
      <c r="I12" s="1051"/>
      <c r="J12" s="26"/>
    </row>
    <row r="14" spans="1:22">
      <c r="A14" s="27" t="s">
        <v>37</v>
      </c>
      <c r="B14" s="1052" t="str">
        <f>基本情報!$B$4</f>
        <v>◆◆◆　第□□□□ー■ー◇◇◇◇号　《注：契約書の名称を記載》</v>
      </c>
      <c r="C14" s="1053"/>
      <c r="D14" s="1053"/>
      <c r="E14" s="1053"/>
      <c r="F14" s="1053"/>
      <c r="G14" s="1053"/>
      <c r="H14" s="1053"/>
    </row>
    <row r="15" spans="1:22">
      <c r="A15" s="27" t="s">
        <v>38</v>
      </c>
      <c r="B15" s="1054" t="str">
        <f>基本情報!$B$2</f>
        <v>◎◎◎◎線○○○○（●●●）工事　《注：契約書の名称を記載》</v>
      </c>
      <c r="C15" s="1055"/>
      <c r="D15" s="1055"/>
      <c r="E15" s="1055"/>
      <c r="F15" s="1055"/>
      <c r="G15" s="1055"/>
      <c r="H15" s="1055"/>
    </row>
    <row r="16" spans="1:22">
      <c r="B16" s="28"/>
      <c r="C16" s="28"/>
      <c r="D16" s="28"/>
      <c r="E16" s="28"/>
      <c r="F16" s="28"/>
      <c r="G16" s="28"/>
      <c r="H16" s="28"/>
    </row>
    <row r="18" spans="1:10">
      <c r="A18" s="1065" t="str">
        <f>基本情報!$B$3</f>
        <v>令和△年△月△日</v>
      </c>
      <c r="B18" s="1065"/>
      <c r="C18" s="24" t="s">
        <v>39</v>
      </c>
    </row>
    <row r="20" spans="1:10">
      <c r="A20" s="29" t="s">
        <v>888</v>
      </c>
    </row>
    <row r="22" spans="1:10">
      <c r="A22" s="26" t="s">
        <v>16</v>
      </c>
      <c r="B22" s="26"/>
      <c r="C22" s="26"/>
      <c r="D22" s="26"/>
      <c r="E22" s="26"/>
      <c r="F22" s="26"/>
      <c r="G22" s="26"/>
      <c r="H22" s="26"/>
      <c r="I22" s="26"/>
      <c r="J22" s="26"/>
    </row>
    <row r="23" spans="1:10">
      <c r="A23" s="25"/>
      <c r="B23" s="25"/>
      <c r="C23" s="25"/>
      <c r="D23" s="25"/>
      <c r="E23" s="25"/>
      <c r="F23" s="25"/>
      <c r="G23" s="25"/>
      <c r="H23" s="25"/>
      <c r="I23" s="25"/>
      <c r="J23" s="26"/>
    </row>
    <row r="25" spans="1:10" ht="30" customHeight="1">
      <c r="A25" s="1066" t="s">
        <v>40</v>
      </c>
      <c r="B25" s="1067"/>
      <c r="C25" s="1068"/>
      <c r="D25" s="1069"/>
      <c r="E25" s="1070"/>
      <c r="F25" s="1070"/>
      <c r="G25" s="1070"/>
      <c r="H25" s="1070"/>
      <c r="I25" s="1071"/>
    </row>
    <row r="26" spans="1:10" ht="30" customHeight="1">
      <c r="A26" s="1066" t="s">
        <v>41</v>
      </c>
      <c r="B26" s="1067"/>
      <c r="C26" s="1068"/>
      <c r="D26" s="1072"/>
      <c r="E26" s="1073"/>
      <c r="F26" s="1073"/>
      <c r="G26" s="1073"/>
      <c r="H26" s="1073"/>
      <c r="I26" s="1074"/>
    </row>
    <row r="27" spans="1:10" ht="22.5" customHeight="1"/>
    <row r="28" spans="1:10" ht="30" customHeight="1">
      <c r="A28" s="1066" t="s">
        <v>42</v>
      </c>
      <c r="B28" s="1067"/>
      <c r="C28" s="1068"/>
      <c r="D28" s="1066" t="s">
        <v>43</v>
      </c>
      <c r="E28" s="1067"/>
      <c r="F28" s="1067"/>
      <c r="G28" s="1067"/>
      <c r="H28" s="1067"/>
      <c r="I28" s="1068"/>
    </row>
    <row r="29" spans="1:10" ht="30" customHeight="1">
      <c r="A29" s="1072"/>
      <c r="B29" s="1073"/>
      <c r="C29" s="1074"/>
      <c r="D29" s="1072"/>
      <c r="E29" s="1073"/>
      <c r="F29" s="1073"/>
      <c r="G29" s="1073"/>
      <c r="H29" s="1073"/>
      <c r="I29" s="1074"/>
    </row>
    <row r="30" spans="1:10" ht="30" customHeight="1">
      <c r="A30" s="1066" t="s">
        <v>44</v>
      </c>
      <c r="B30" s="1067"/>
      <c r="C30" s="1067"/>
      <c r="D30" s="1067"/>
      <c r="E30" s="1067"/>
      <c r="F30" s="1067"/>
      <c r="G30" s="1067"/>
      <c r="H30" s="1067"/>
      <c r="I30" s="1068"/>
    </row>
    <row r="31" spans="1:10" ht="30" customHeight="1">
      <c r="A31" s="1056"/>
      <c r="B31" s="1057"/>
      <c r="C31" s="1057"/>
      <c r="D31" s="1057"/>
      <c r="E31" s="1057"/>
      <c r="F31" s="1057"/>
      <c r="G31" s="1057"/>
      <c r="H31" s="1057"/>
      <c r="I31" s="1058"/>
    </row>
    <row r="32" spans="1:10" ht="30" customHeight="1">
      <c r="A32" s="1059"/>
      <c r="B32" s="1060"/>
      <c r="C32" s="1060"/>
      <c r="D32" s="1060"/>
      <c r="E32" s="1060"/>
      <c r="F32" s="1060"/>
      <c r="G32" s="1060"/>
      <c r="H32" s="1060"/>
      <c r="I32" s="1061"/>
    </row>
    <row r="33" spans="1:9" ht="30" customHeight="1">
      <c r="A33" s="1059"/>
      <c r="B33" s="1060"/>
      <c r="C33" s="1060"/>
      <c r="D33" s="1060"/>
      <c r="E33" s="1060"/>
      <c r="F33" s="1060"/>
      <c r="G33" s="1060"/>
      <c r="H33" s="1060"/>
      <c r="I33" s="1061"/>
    </row>
    <row r="34" spans="1:9" ht="30" customHeight="1">
      <c r="A34" s="1062"/>
      <c r="B34" s="1063"/>
      <c r="C34" s="1063"/>
      <c r="D34" s="1063"/>
      <c r="E34" s="1063"/>
      <c r="F34" s="1063"/>
      <c r="G34" s="1063"/>
      <c r="H34" s="1063"/>
      <c r="I34" s="1064"/>
    </row>
    <row r="35" spans="1:9" ht="30" customHeight="1">
      <c r="A35" s="11" t="s">
        <v>45</v>
      </c>
      <c r="B35" s="30"/>
      <c r="C35" s="31"/>
      <c r="D35" s="30"/>
      <c r="E35" s="30"/>
      <c r="F35" s="30"/>
      <c r="G35" s="30"/>
      <c r="H35" s="30"/>
      <c r="I35" s="30"/>
    </row>
    <row r="36" spans="1:9">
      <c r="A36" s="32"/>
      <c r="B36" s="32"/>
      <c r="C36" s="32"/>
      <c r="D36" s="32"/>
      <c r="E36" s="32"/>
      <c r="F36" s="32"/>
      <c r="G36" s="32"/>
      <c r="H36" s="32"/>
      <c r="I36" s="32"/>
    </row>
    <row r="38" spans="1:9">
      <c r="A38" s="33" t="s">
        <v>46</v>
      </c>
      <c r="B38" s="24" t="s">
        <v>47</v>
      </c>
    </row>
    <row r="39" spans="1:9">
      <c r="A39" s="33"/>
    </row>
    <row r="40" spans="1:9">
      <c r="A40" s="34" t="s">
        <v>48</v>
      </c>
      <c r="B40" s="24" t="s">
        <v>49</v>
      </c>
    </row>
    <row r="41" spans="1:9">
      <c r="C41" s="24" t="s">
        <v>50</v>
      </c>
    </row>
    <row r="42" spans="1:9">
      <c r="C42" s="24" t="s">
        <v>51</v>
      </c>
    </row>
    <row r="43" spans="1:9">
      <c r="C43" s="24" t="s">
        <v>52</v>
      </c>
    </row>
    <row r="44" spans="1:9">
      <c r="C44" s="24" t="s">
        <v>1508</v>
      </c>
    </row>
    <row r="45" spans="1:9">
      <c r="C45" s="24" t="s">
        <v>1509</v>
      </c>
    </row>
    <row r="46" spans="1:9">
      <c r="C46" s="24" t="s">
        <v>53</v>
      </c>
    </row>
  </sheetData>
  <mergeCells count="19">
    <mergeCell ref="B15:H15"/>
    <mergeCell ref="A31:I34"/>
    <mergeCell ref="A18:B18"/>
    <mergeCell ref="A25:C25"/>
    <mergeCell ref="D25:I25"/>
    <mergeCell ref="A26:C26"/>
    <mergeCell ref="D26:I26"/>
    <mergeCell ref="A28:C28"/>
    <mergeCell ref="D28:I28"/>
    <mergeCell ref="A29:C29"/>
    <mergeCell ref="D29:I29"/>
    <mergeCell ref="A30:I30"/>
    <mergeCell ref="G4:I4"/>
    <mergeCell ref="B7:C7"/>
    <mergeCell ref="F9:H9"/>
    <mergeCell ref="A12:I12"/>
    <mergeCell ref="B14:H14"/>
    <mergeCell ref="F10:H10"/>
    <mergeCell ref="F8:H8"/>
  </mergeCells>
  <phoneticPr fontId="3"/>
  <printOptions horizontalCentered="1" gridLinesSet="0"/>
  <pageMargins left="0.70866141732283472" right="0.70866141732283472" top="0.74803149606299213" bottom="0.74803149606299213" header="0.31496062992125984" footer="0.31496062992125984"/>
  <pageSetup paperSize="9" scale="96" orientation="portrait" r:id="rId1"/>
  <legacy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FF00"/>
  </sheetPr>
  <dimension ref="B1:AE34"/>
  <sheetViews>
    <sheetView zoomScaleNormal="100" workbookViewId="0">
      <selection activeCell="P31" sqref="P31"/>
    </sheetView>
  </sheetViews>
  <sheetFormatPr defaultRowHeight="19.5"/>
  <cols>
    <col min="1" max="1" width="1.625" style="892" customWidth="1"/>
    <col min="2" max="31" width="2.875" style="892" customWidth="1"/>
    <col min="32" max="33" width="1.625" style="892" customWidth="1"/>
    <col min="34" max="16384" width="9" style="892"/>
  </cols>
  <sheetData>
    <row r="1" spans="2:31" ht="20.25" thickBot="1">
      <c r="B1" s="891"/>
    </row>
    <row r="2" spans="2:31" ht="22.5" customHeight="1">
      <c r="B2" s="893"/>
      <c r="C2" s="894"/>
      <c r="D2" s="894"/>
      <c r="E2" s="894"/>
      <c r="F2" s="894"/>
      <c r="G2" s="894"/>
      <c r="H2" s="894"/>
      <c r="I2" s="894"/>
      <c r="J2" s="894"/>
      <c r="K2" s="894"/>
      <c r="L2" s="894"/>
      <c r="M2" s="894"/>
      <c r="N2" s="894"/>
      <c r="O2" s="894"/>
      <c r="P2" s="894"/>
      <c r="Q2" s="894"/>
      <c r="R2" s="894"/>
      <c r="S2" s="894"/>
      <c r="T2" s="894"/>
      <c r="U2" s="894"/>
      <c r="V2" s="894"/>
      <c r="W2" s="894"/>
      <c r="X2" s="894"/>
      <c r="Y2" s="894"/>
      <c r="Z2" s="894"/>
      <c r="AA2" s="894"/>
      <c r="AB2" s="894"/>
      <c r="AC2" s="894"/>
      <c r="AD2" s="894"/>
      <c r="AE2" s="895"/>
    </row>
    <row r="3" spans="2:31" ht="22.5" customHeight="1">
      <c r="B3" s="896"/>
      <c r="C3" s="897"/>
      <c r="D3" s="897"/>
      <c r="E3" s="897"/>
      <c r="F3" s="897"/>
      <c r="G3" s="897"/>
      <c r="H3" s="897"/>
      <c r="I3" s="897"/>
      <c r="J3" s="897"/>
      <c r="K3" s="897"/>
      <c r="L3" s="897"/>
      <c r="M3" s="897"/>
      <c r="N3" s="897"/>
      <c r="O3" s="897"/>
      <c r="P3" s="897"/>
      <c r="Q3" s="897"/>
      <c r="R3" s="897"/>
      <c r="S3" s="897"/>
      <c r="T3" s="897"/>
      <c r="U3" s="897"/>
      <c r="V3" s="897"/>
      <c r="W3" s="2134" t="s">
        <v>1452</v>
      </c>
      <c r="X3" s="2134"/>
      <c r="Z3" s="898" t="s">
        <v>712</v>
      </c>
      <c r="AA3" s="899"/>
      <c r="AB3" s="898" t="s">
        <v>713</v>
      </c>
      <c r="AD3" s="900" t="s">
        <v>1448</v>
      </c>
      <c r="AE3" s="901"/>
    </row>
    <row r="4" spans="2:31" ht="22.5" customHeight="1">
      <c r="B4" s="896"/>
      <c r="C4" s="897"/>
      <c r="D4" s="897"/>
      <c r="E4" s="897"/>
      <c r="F4" s="897"/>
      <c r="G4" s="897"/>
      <c r="H4" s="897"/>
      <c r="I4" s="897"/>
      <c r="J4" s="897"/>
      <c r="K4" s="897"/>
      <c r="L4" s="897"/>
      <c r="M4" s="897"/>
      <c r="N4" s="897"/>
      <c r="O4" s="897"/>
      <c r="P4" s="897"/>
      <c r="Q4" s="897"/>
      <c r="R4" s="897"/>
      <c r="S4" s="897"/>
      <c r="T4" s="897"/>
      <c r="U4" s="897"/>
      <c r="V4" s="897"/>
      <c r="W4" s="897"/>
      <c r="X4" s="897"/>
      <c r="Y4" s="897"/>
      <c r="Z4" s="897"/>
      <c r="AA4" s="897"/>
      <c r="AB4" s="897"/>
      <c r="AC4" s="897"/>
      <c r="AD4" s="902"/>
      <c r="AE4" s="901"/>
    </row>
    <row r="5" spans="2:31" ht="22.5" customHeight="1">
      <c r="B5" s="896"/>
      <c r="C5" s="897"/>
      <c r="D5" s="897"/>
      <c r="E5" s="897"/>
      <c r="F5" s="897"/>
      <c r="H5" s="897"/>
      <c r="I5" s="897"/>
      <c r="J5" s="897"/>
      <c r="K5" s="897"/>
      <c r="L5" s="897"/>
      <c r="M5" s="897"/>
      <c r="N5" s="897"/>
      <c r="O5" s="897"/>
      <c r="P5" s="897"/>
      <c r="Q5" s="897"/>
      <c r="R5" s="897"/>
      <c r="S5" s="897"/>
      <c r="T5" s="897"/>
      <c r="U5" s="897"/>
      <c r="V5" s="897"/>
      <c r="W5" s="897"/>
      <c r="X5" s="897"/>
      <c r="Y5" s="897"/>
      <c r="Z5" s="897"/>
      <c r="AA5" s="897"/>
      <c r="AB5" s="897"/>
      <c r="AC5" s="897"/>
      <c r="AD5" s="897"/>
      <c r="AE5" s="901"/>
    </row>
    <row r="6" spans="2:31" ht="22.5" customHeight="1">
      <c r="B6" s="2135" t="s">
        <v>1449</v>
      </c>
      <c r="C6" s="2134"/>
      <c r="D6" s="2134"/>
      <c r="E6" s="2134"/>
      <c r="F6" s="2134"/>
      <c r="G6" s="2134"/>
      <c r="H6" s="2134"/>
      <c r="I6" s="2134"/>
      <c r="J6" s="2134"/>
      <c r="K6" s="897" t="s">
        <v>34</v>
      </c>
      <c r="L6" s="897"/>
      <c r="M6" s="897"/>
      <c r="N6" s="897"/>
      <c r="O6" s="897"/>
      <c r="P6" s="897"/>
      <c r="R6" s="897"/>
      <c r="S6" s="897"/>
      <c r="T6" s="897"/>
      <c r="U6" s="897"/>
      <c r="V6" s="897"/>
      <c r="W6" s="897"/>
      <c r="X6" s="897"/>
      <c r="Y6" s="897"/>
      <c r="Z6" s="897"/>
      <c r="AA6" s="897"/>
      <c r="AB6" s="897"/>
      <c r="AC6" s="897"/>
      <c r="AD6" s="897"/>
      <c r="AE6" s="901"/>
    </row>
    <row r="7" spans="2:31" ht="22.5" customHeight="1">
      <c r="B7" s="896"/>
      <c r="C7" s="897"/>
      <c r="D7" s="897"/>
      <c r="E7" s="897"/>
      <c r="F7" s="897"/>
      <c r="G7" s="897"/>
      <c r="H7" s="897"/>
      <c r="I7" s="897"/>
      <c r="J7" s="897"/>
      <c r="K7" s="897"/>
      <c r="L7" s="897"/>
      <c r="M7" s="897"/>
      <c r="N7" s="897"/>
      <c r="O7" s="897"/>
      <c r="P7" s="897"/>
      <c r="Q7" s="897"/>
      <c r="R7" s="897" t="s">
        <v>1450</v>
      </c>
      <c r="S7" s="897"/>
      <c r="T7" s="897"/>
      <c r="U7" s="2136"/>
      <c r="V7" s="2136"/>
      <c r="W7" s="2136"/>
      <c r="X7" s="2136"/>
      <c r="Y7" s="2136"/>
      <c r="Z7" s="2136"/>
      <c r="AA7" s="2136"/>
      <c r="AB7" s="2136"/>
      <c r="AC7" s="2136"/>
      <c r="AD7" s="2136"/>
      <c r="AE7" s="901"/>
    </row>
    <row r="8" spans="2:31" ht="22.5" customHeight="1">
      <c r="B8" s="896"/>
      <c r="D8" s="2137"/>
      <c r="E8" s="2137"/>
      <c r="G8" s="898"/>
      <c r="H8" s="899"/>
      <c r="I8" s="898"/>
      <c r="K8" s="2138"/>
      <c r="L8" s="2138"/>
      <c r="M8" s="2138"/>
      <c r="N8" s="2138"/>
      <c r="O8" s="2138"/>
      <c r="P8" s="2138"/>
      <c r="Q8" s="898"/>
      <c r="R8" s="897"/>
      <c r="S8" s="897"/>
      <c r="T8" s="897"/>
      <c r="U8" s="897"/>
      <c r="V8" s="897"/>
      <c r="W8" s="897"/>
      <c r="X8" s="897"/>
      <c r="Y8" s="897"/>
      <c r="Z8" s="897"/>
      <c r="AB8" s="897"/>
      <c r="AC8" s="897"/>
      <c r="AD8" s="897"/>
      <c r="AE8" s="901"/>
    </row>
    <row r="9" spans="2:31" ht="22.5" customHeight="1">
      <c r="B9" s="896"/>
      <c r="C9" s="899"/>
      <c r="D9" s="897"/>
      <c r="E9" s="897"/>
      <c r="F9" s="897"/>
      <c r="H9" s="899"/>
      <c r="I9" s="899"/>
      <c r="J9" s="899"/>
      <c r="K9" s="899"/>
      <c r="L9" s="897"/>
      <c r="M9" s="897"/>
      <c r="N9" s="897"/>
      <c r="O9" s="897"/>
      <c r="P9" s="897"/>
      <c r="Q9" s="897"/>
      <c r="R9" s="897"/>
      <c r="S9" s="897"/>
      <c r="T9" s="897"/>
      <c r="U9" s="897"/>
      <c r="V9" s="897"/>
      <c r="W9" s="897"/>
      <c r="X9" s="897"/>
      <c r="Y9" s="897"/>
      <c r="Z9" s="897"/>
      <c r="AA9" s="897"/>
      <c r="AB9" s="897"/>
      <c r="AC9" s="897"/>
      <c r="AD9" s="897"/>
      <c r="AE9" s="901"/>
    </row>
    <row r="10" spans="2:31" ht="22.5" customHeight="1">
      <c r="B10" s="896"/>
      <c r="C10" s="2139" t="s">
        <v>1451</v>
      </c>
      <c r="D10" s="2139"/>
      <c r="E10" s="2139"/>
      <c r="F10" s="2139"/>
      <c r="G10" s="2139"/>
      <c r="H10" s="2139"/>
      <c r="I10" s="2139"/>
      <c r="J10" s="2139"/>
      <c r="K10" s="2139"/>
      <c r="L10" s="2139"/>
      <c r="M10" s="2139"/>
      <c r="N10" s="2139"/>
      <c r="O10" s="2139"/>
      <c r="P10" s="2139"/>
      <c r="Q10" s="2139"/>
      <c r="R10" s="2139"/>
      <c r="S10" s="2139"/>
      <c r="T10" s="2139"/>
      <c r="U10" s="2139"/>
      <c r="V10" s="2139"/>
      <c r="W10" s="2139"/>
      <c r="X10" s="2139"/>
      <c r="Y10" s="2139"/>
      <c r="Z10" s="2139"/>
      <c r="AA10" s="2139"/>
      <c r="AB10" s="2139"/>
      <c r="AC10" s="2139"/>
      <c r="AD10" s="2139"/>
      <c r="AE10" s="901"/>
    </row>
    <row r="11" spans="2:31" ht="22.5" customHeight="1">
      <c r="B11" s="896"/>
      <c r="AD11" s="897"/>
      <c r="AE11" s="901"/>
    </row>
    <row r="12" spans="2:31" ht="22.5" customHeight="1">
      <c r="B12" s="896"/>
      <c r="D12" s="2137" t="s">
        <v>1452</v>
      </c>
      <c r="E12" s="2137"/>
      <c r="G12" s="898" t="s">
        <v>712</v>
      </c>
      <c r="H12" s="899"/>
      <c r="I12" s="898" t="s">
        <v>713</v>
      </c>
      <c r="K12" s="891" t="s">
        <v>1453</v>
      </c>
      <c r="L12" s="891"/>
      <c r="M12" s="891"/>
      <c r="N12" s="891"/>
      <c r="O12" s="891"/>
      <c r="P12" s="891"/>
      <c r="Q12" s="898"/>
      <c r="R12" s="2138"/>
      <c r="S12" s="2138"/>
      <c r="T12" s="897" t="s">
        <v>1454</v>
      </c>
      <c r="V12" s="899"/>
      <c r="W12" s="899"/>
      <c r="X12" s="899"/>
      <c r="Y12" s="899"/>
      <c r="Z12" s="899"/>
      <c r="AE12" s="901"/>
    </row>
    <row r="13" spans="2:31" ht="22.5" customHeight="1">
      <c r="B13" s="896"/>
      <c r="C13" s="899" t="s">
        <v>1455</v>
      </c>
      <c r="D13" s="897"/>
      <c r="E13" s="897"/>
      <c r="F13" s="897"/>
      <c r="H13" s="899"/>
      <c r="I13" s="899"/>
      <c r="J13" s="899"/>
      <c r="K13" s="899"/>
      <c r="L13" s="897"/>
      <c r="M13" s="897"/>
      <c r="N13" s="897"/>
      <c r="O13" s="897"/>
      <c r="P13" s="897"/>
      <c r="Q13" s="897"/>
      <c r="R13" s="897"/>
      <c r="S13" s="899"/>
      <c r="T13" s="899"/>
      <c r="U13" s="899"/>
      <c r="V13" s="899"/>
      <c r="W13" s="899"/>
      <c r="X13" s="899"/>
      <c r="Y13" s="899"/>
      <c r="Z13" s="899"/>
      <c r="AE13" s="901"/>
    </row>
    <row r="14" spans="2:31" ht="22.5" customHeight="1">
      <c r="B14" s="896"/>
      <c r="C14" s="897"/>
      <c r="D14" s="897"/>
      <c r="E14" s="897"/>
      <c r="AD14" s="898"/>
      <c r="AE14" s="901"/>
    </row>
    <row r="15" spans="2:31" ht="22.5" customHeight="1">
      <c r="B15" s="896"/>
      <c r="C15" s="2134" t="s">
        <v>287</v>
      </c>
      <c r="D15" s="2134"/>
      <c r="E15" s="2134"/>
      <c r="F15" s="2134"/>
      <c r="G15" s="2134"/>
      <c r="H15" s="2134"/>
      <c r="I15" s="2134"/>
      <c r="J15" s="2134"/>
      <c r="K15" s="2134"/>
      <c r="L15" s="2134"/>
      <c r="M15" s="2134"/>
      <c r="N15" s="2134"/>
      <c r="O15" s="2134"/>
      <c r="P15" s="2134"/>
      <c r="Q15" s="2134"/>
      <c r="R15" s="2134"/>
      <c r="S15" s="2134"/>
      <c r="T15" s="2134"/>
      <c r="U15" s="2134"/>
      <c r="V15" s="2134"/>
      <c r="W15" s="2134"/>
      <c r="X15" s="2134"/>
      <c r="Y15" s="2134"/>
      <c r="Z15" s="2134"/>
      <c r="AA15" s="2134"/>
      <c r="AB15" s="2134"/>
      <c r="AC15" s="2134"/>
      <c r="AD15" s="2134"/>
      <c r="AE15" s="901"/>
    </row>
    <row r="16" spans="2:31" ht="22.5" customHeight="1">
      <c r="B16" s="896"/>
      <c r="C16" s="897"/>
      <c r="D16" s="897"/>
      <c r="E16" s="897"/>
      <c r="F16" s="897"/>
      <c r="G16" s="897"/>
      <c r="H16" s="897"/>
      <c r="I16" s="897"/>
      <c r="J16" s="897"/>
      <c r="K16" s="897"/>
      <c r="L16" s="897"/>
      <c r="M16" s="897"/>
      <c r="N16" s="897"/>
      <c r="O16" s="897"/>
      <c r="P16" s="897"/>
      <c r="Q16" s="897"/>
      <c r="R16" s="897"/>
      <c r="S16" s="897"/>
      <c r="T16" s="897"/>
      <c r="U16" s="897"/>
      <c r="V16" s="897"/>
      <c r="W16" s="897"/>
      <c r="X16" s="897"/>
      <c r="Y16" s="897"/>
      <c r="Z16" s="897"/>
      <c r="AA16" s="897"/>
      <c r="AB16" s="897"/>
      <c r="AC16" s="897"/>
      <c r="AD16" s="897"/>
      <c r="AE16" s="901"/>
    </row>
    <row r="17" spans="2:31" ht="22.5" customHeight="1">
      <c r="B17" s="2140" t="s">
        <v>1456</v>
      </c>
      <c r="C17" s="2141"/>
      <c r="D17" s="2141"/>
      <c r="E17" s="2141"/>
      <c r="F17" s="2141"/>
      <c r="G17" s="2141"/>
      <c r="H17" s="2142"/>
      <c r="I17" s="2143"/>
      <c r="J17" s="2143"/>
      <c r="K17" s="2143"/>
      <c r="L17" s="2143"/>
      <c r="M17" s="2143"/>
      <c r="N17" s="2143"/>
      <c r="O17" s="2143"/>
      <c r="P17" s="2143"/>
      <c r="Q17" s="2143"/>
      <c r="R17" s="2143"/>
      <c r="S17" s="2143"/>
      <c r="T17" s="2143"/>
      <c r="U17" s="2143"/>
      <c r="V17" s="2143"/>
      <c r="W17" s="2143"/>
      <c r="X17" s="2143"/>
      <c r="Y17" s="2143"/>
      <c r="Z17" s="2143"/>
      <c r="AA17" s="2143"/>
      <c r="AB17" s="2143"/>
      <c r="AC17" s="2143"/>
      <c r="AD17" s="2143"/>
      <c r="AE17" s="2144"/>
    </row>
    <row r="18" spans="2:31" ht="22.5" customHeight="1">
      <c r="B18" s="2150" t="s">
        <v>1457</v>
      </c>
      <c r="C18" s="2151"/>
      <c r="D18" s="2151"/>
      <c r="E18" s="2151"/>
      <c r="F18" s="2151"/>
      <c r="G18" s="2151"/>
      <c r="H18" s="2142"/>
      <c r="I18" s="2143"/>
      <c r="J18" s="2143"/>
      <c r="K18" s="2143"/>
      <c r="L18" s="2143"/>
      <c r="M18" s="2143"/>
      <c r="N18" s="2143"/>
      <c r="O18" s="2143"/>
      <c r="P18" s="2143"/>
      <c r="Q18" s="2143"/>
      <c r="R18" s="2143"/>
      <c r="S18" s="2143"/>
      <c r="T18" s="2143"/>
      <c r="U18" s="2143"/>
      <c r="V18" s="2143"/>
      <c r="W18" s="2143"/>
      <c r="X18" s="2143"/>
      <c r="Y18" s="2143"/>
      <c r="Z18" s="2143"/>
      <c r="AA18" s="2143"/>
      <c r="AB18" s="2143"/>
      <c r="AC18" s="2143"/>
      <c r="AD18" s="2143"/>
      <c r="AE18" s="2144"/>
    </row>
    <row r="19" spans="2:31" ht="22.5" customHeight="1">
      <c r="B19" s="2140" t="s">
        <v>1458</v>
      </c>
      <c r="C19" s="2141"/>
      <c r="D19" s="2141"/>
      <c r="E19" s="2141"/>
      <c r="F19" s="2141"/>
      <c r="G19" s="2141"/>
      <c r="H19" s="2142"/>
      <c r="I19" s="2143"/>
      <c r="J19" s="2143"/>
      <c r="K19" s="2143"/>
      <c r="L19" s="2143"/>
      <c r="M19" s="2143"/>
      <c r="N19" s="2143"/>
      <c r="O19" s="2143"/>
      <c r="P19" s="2143"/>
      <c r="Q19" s="2143"/>
      <c r="R19" s="2143"/>
      <c r="S19" s="2143"/>
      <c r="T19" s="2143"/>
      <c r="U19" s="2143"/>
      <c r="V19" s="2143"/>
      <c r="W19" s="2143"/>
      <c r="X19" s="2143"/>
      <c r="Y19" s="2143"/>
      <c r="Z19" s="2143"/>
      <c r="AA19" s="2143"/>
      <c r="AB19" s="2143"/>
      <c r="AC19" s="2143"/>
      <c r="AD19" s="2143"/>
      <c r="AE19" s="2144"/>
    </row>
    <row r="20" spans="2:31" ht="22.5" customHeight="1">
      <c r="B20" s="2140" t="s">
        <v>1459</v>
      </c>
      <c r="C20" s="2141"/>
      <c r="D20" s="2141"/>
      <c r="E20" s="2141"/>
      <c r="F20" s="2141"/>
      <c r="G20" s="2141"/>
      <c r="H20" s="2142"/>
      <c r="I20" s="2143"/>
      <c r="J20" s="2143"/>
      <c r="K20" s="2143"/>
      <c r="L20" s="2143"/>
      <c r="M20" s="2143"/>
      <c r="N20" s="2143"/>
      <c r="O20" s="2143"/>
      <c r="P20" s="2143"/>
      <c r="Q20" s="2143"/>
      <c r="R20" s="2143"/>
      <c r="S20" s="2143"/>
      <c r="T20" s="2143"/>
      <c r="U20" s="2143"/>
      <c r="V20" s="2143"/>
      <c r="W20" s="2143"/>
      <c r="X20" s="2143"/>
      <c r="Y20" s="2143"/>
      <c r="Z20" s="2143"/>
      <c r="AA20" s="2143"/>
      <c r="AB20" s="2143"/>
      <c r="AC20" s="2143"/>
      <c r="AD20" s="2143"/>
      <c r="AE20" s="2144"/>
    </row>
    <row r="21" spans="2:31" ht="22.5" customHeight="1">
      <c r="B21" s="2145" t="s">
        <v>1460</v>
      </c>
      <c r="C21" s="2146"/>
      <c r="D21" s="2146"/>
      <c r="E21" s="2146"/>
      <c r="F21" s="2146"/>
      <c r="G21" s="2146"/>
      <c r="H21" s="2147"/>
      <c r="I21" s="2148"/>
      <c r="J21" s="2148"/>
      <c r="K21" s="2148"/>
      <c r="L21" s="2148"/>
      <c r="M21" s="2148"/>
      <c r="N21" s="2148"/>
      <c r="O21" s="2148"/>
      <c r="P21" s="2148"/>
      <c r="Q21" s="2148"/>
      <c r="R21" s="2148"/>
      <c r="S21" s="2148"/>
      <c r="T21" s="2148"/>
      <c r="U21" s="2148"/>
      <c r="V21" s="2148"/>
      <c r="W21" s="2148"/>
      <c r="X21" s="2148"/>
      <c r="Y21" s="2148"/>
      <c r="Z21" s="2148"/>
      <c r="AA21" s="2148"/>
      <c r="AB21" s="2148"/>
      <c r="AC21" s="2148"/>
      <c r="AD21" s="2148"/>
      <c r="AE21" s="2149"/>
    </row>
    <row r="22" spans="2:31" ht="22.5" customHeight="1">
      <c r="B22" s="903" t="s">
        <v>1461</v>
      </c>
      <c r="C22" s="904"/>
      <c r="D22" s="904"/>
      <c r="E22" s="904"/>
      <c r="F22" s="904"/>
      <c r="G22" s="904"/>
      <c r="H22" s="905"/>
      <c r="I22" s="905"/>
      <c r="J22" s="905"/>
      <c r="K22" s="905"/>
      <c r="L22" s="905"/>
      <c r="M22" s="905"/>
      <c r="N22" s="905"/>
      <c r="O22" s="905"/>
      <c r="P22" s="905"/>
      <c r="Q22" s="905"/>
      <c r="R22" s="905"/>
      <c r="S22" s="905"/>
      <c r="T22" s="905"/>
      <c r="U22" s="905"/>
      <c r="V22" s="905"/>
      <c r="W22" s="905"/>
      <c r="X22" s="905"/>
      <c r="Y22" s="905"/>
      <c r="Z22" s="905"/>
      <c r="AA22" s="906"/>
      <c r="AB22" s="906"/>
      <c r="AC22" s="906"/>
      <c r="AD22" s="906"/>
      <c r="AE22" s="907"/>
    </row>
    <row r="23" spans="2:31" ht="22.5" customHeight="1">
      <c r="B23" s="896"/>
      <c r="C23" s="897"/>
      <c r="D23" s="897"/>
      <c r="E23" s="897"/>
      <c r="F23" s="897"/>
      <c r="G23" s="897"/>
      <c r="H23" s="897"/>
      <c r="I23" s="897"/>
      <c r="J23" s="897"/>
      <c r="K23" s="897"/>
      <c r="L23" s="897"/>
      <c r="M23" s="897"/>
      <c r="N23" s="897"/>
      <c r="O23" s="897"/>
      <c r="P23" s="897"/>
      <c r="Q23" s="897"/>
      <c r="R23" s="897"/>
      <c r="S23" s="897"/>
      <c r="T23" s="897"/>
      <c r="U23" s="897"/>
      <c r="V23" s="897"/>
      <c r="W23" s="897"/>
      <c r="X23" s="897"/>
      <c r="Y23" s="897"/>
      <c r="Z23" s="897"/>
      <c r="AA23" s="897"/>
      <c r="AB23" s="897"/>
      <c r="AC23" s="897"/>
      <c r="AD23" s="897"/>
      <c r="AE23" s="901"/>
    </row>
    <row r="24" spans="2:31" ht="22.5" customHeight="1">
      <c r="B24" s="896"/>
      <c r="C24" s="897"/>
      <c r="D24" s="897"/>
      <c r="E24" s="897"/>
      <c r="F24" s="897"/>
      <c r="G24" s="897"/>
      <c r="H24" s="897"/>
      <c r="I24" s="897"/>
      <c r="J24" s="897"/>
      <c r="K24" s="897"/>
      <c r="L24" s="897"/>
      <c r="M24" s="897"/>
      <c r="N24" s="897"/>
      <c r="O24" s="897"/>
      <c r="P24" s="897"/>
      <c r="Q24" s="897"/>
      <c r="R24" s="897"/>
      <c r="S24" s="897"/>
      <c r="T24" s="897"/>
      <c r="U24" s="897"/>
      <c r="V24" s="897"/>
      <c r="W24" s="897"/>
      <c r="X24" s="897"/>
      <c r="Y24" s="897"/>
      <c r="Z24" s="897"/>
      <c r="AA24" s="897"/>
      <c r="AB24" s="897"/>
      <c r="AC24" s="897"/>
      <c r="AD24" s="897"/>
      <c r="AE24" s="901"/>
    </row>
    <row r="25" spans="2:31" ht="22.5" customHeight="1">
      <c r="B25" s="896"/>
      <c r="C25" s="897"/>
      <c r="D25" s="897"/>
      <c r="E25" s="897"/>
      <c r="F25" s="897"/>
      <c r="G25" s="897"/>
      <c r="H25" s="897"/>
      <c r="I25" s="897"/>
      <c r="J25" s="897"/>
      <c r="K25" s="897"/>
      <c r="L25" s="897"/>
      <c r="M25" s="897"/>
      <c r="N25" s="897"/>
      <c r="O25" s="897"/>
      <c r="P25" s="897"/>
      <c r="Q25" s="897"/>
      <c r="R25" s="897"/>
      <c r="S25" s="897"/>
      <c r="T25" s="897"/>
      <c r="U25" s="897"/>
      <c r="V25" s="897"/>
      <c r="W25" s="897"/>
      <c r="X25" s="897"/>
      <c r="Y25" s="897"/>
      <c r="Z25" s="897"/>
      <c r="AA25" s="897"/>
      <c r="AB25" s="897"/>
      <c r="AC25" s="897"/>
      <c r="AD25" s="897"/>
      <c r="AE25" s="901"/>
    </row>
    <row r="26" spans="2:31" ht="22.5" customHeight="1">
      <c r="B26" s="896"/>
      <c r="C26" s="897"/>
      <c r="D26" s="897"/>
      <c r="E26" s="897"/>
      <c r="F26" s="897"/>
      <c r="G26" s="897"/>
      <c r="H26" s="897"/>
      <c r="I26" s="897"/>
      <c r="J26" s="897"/>
      <c r="K26" s="897"/>
      <c r="L26" s="897"/>
      <c r="M26" s="897"/>
      <c r="N26" s="897"/>
      <c r="O26" s="897"/>
      <c r="P26" s="897"/>
      <c r="Q26" s="897"/>
      <c r="R26" s="897"/>
      <c r="S26" s="897"/>
      <c r="T26" s="897"/>
      <c r="U26" s="897"/>
      <c r="V26" s="897"/>
      <c r="W26" s="897"/>
      <c r="X26" s="897"/>
      <c r="Y26" s="897"/>
      <c r="Z26" s="897"/>
      <c r="AA26" s="897"/>
      <c r="AB26" s="897"/>
      <c r="AC26" s="897"/>
      <c r="AD26" s="897"/>
      <c r="AE26" s="901"/>
    </row>
    <row r="27" spans="2:31" ht="22.5" customHeight="1">
      <c r="B27" s="896"/>
      <c r="C27" s="897"/>
      <c r="D27" s="897"/>
      <c r="E27" s="897"/>
      <c r="F27" s="897"/>
      <c r="G27" s="897"/>
      <c r="H27" s="897"/>
      <c r="I27" s="897"/>
      <c r="J27" s="897"/>
      <c r="K27" s="897"/>
      <c r="L27" s="897"/>
      <c r="M27" s="897"/>
      <c r="N27" s="897"/>
      <c r="O27" s="897"/>
      <c r="P27" s="897"/>
      <c r="Q27" s="897"/>
      <c r="R27" s="897"/>
      <c r="S27" s="897"/>
      <c r="T27" s="897"/>
      <c r="U27" s="897"/>
      <c r="V27" s="897"/>
      <c r="W27" s="897"/>
      <c r="X27" s="897"/>
      <c r="Y27" s="897"/>
      <c r="Z27" s="897"/>
      <c r="AA27" s="897"/>
      <c r="AB27" s="897"/>
      <c r="AC27" s="897"/>
      <c r="AD27" s="897"/>
      <c r="AE27" s="901"/>
    </row>
    <row r="28" spans="2:31" ht="22.5" customHeight="1">
      <c r="B28" s="896"/>
      <c r="C28" s="897"/>
      <c r="D28" s="897"/>
      <c r="E28" s="897"/>
      <c r="F28" s="897"/>
      <c r="G28" s="897"/>
      <c r="H28" s="897"/>
      <c r="I28" s="897"/>
      <c r="J28" s="897"/>
      <c r="K28" s="897"/>
      <c r="L28" s="897"/>
      <c r="M28" s="897"/>
      <c r="N28" s="897"/>
      <c r="O28" s="897"/>
      <c r="P28" s="897"/>
      <c r="Q28" s="897"/>
      <c r="R28" s="897"/>
      <c r="S28" s="897"/>
      <c r="T28" s="897"/>
      <c r="U28" s="897"/>
      <c r="V28" s="897"/>
      <c r="W28" s="897"/>
      <c r="X28" s="897"/>
      <c r="Y28" s="897"/>
      <c r="Z28" s="897"/>
      <c r="AA28" s="897"/>
      <c r="AB28" s="897"/>
      <c r="AC28" s="897"/>
      <c r="AD28" s="897"/>
      <c r="AE28" s="901"/>
    </row>
    <row r="29" spans="2:31" ht="22.5" customHeight="1">
      <c r="B29" s="896"/>
      <c r="C29" s="897"/>
      <c r="D29" s="897"/>
      <c r="E29" s="897"/>
      <c r="F29" s="897"/>
      <c r="G29" s="897"/>
      <c r="H29" s="897"/>
      <c r="I29" s="897"/>
      <c r="J29" s="897"/>
      <c r="K29" s="897"/>
      <c r="L29" s="898"/>
      <c r="M29" s="898"/>
      <c r="N29" s="898"/>
      <c r="O29" s="898"/>
      <c r="P29" s="898"/>
      <c r="Q29" s="898"/>
      <c r="R29" s="898"/>
      <c r="S29" s="898"/>
      <c r="T29" s="898"/>
      <c r="U29" s="898"/>
      <c r="V29" s="898"/>
      <c r="W29" s="898"/>
      <c r="X29" s="898"/>
      <c r="Y29" s="898"/>
      <c r="Z29" s="898"/>
      <c r="AA29" s="898"/>
      <c r="AB29" s="898"/>
      <c r="AC29" s="898"/>
      <c r="AD29" s="898"/>
      <c r="AE29" s="908"/>
    </row>
    <row r="30" spans="2:31" ht="22.5" customHeight="1">
      <c r="B30" s="896"/>
      <c r="C30" s="897"/>
      <c r="D30" s="897"/>
      <c r="E30" s="897"/>
      <c r="F30" s="897"/>
      <c r="G30" s="897"/>
      <c r="H30" s="897"/>
      <c r="I30" s="897"/>
      <c r="J30" s="897"/>
      <c r="K30" s="897"/>
      <c r="L30" s="898"/>
      <c r="M30" s="898"/>
      <c r="N30" s="898"/>
      <c r="O30" s="898"/>
      <c r="P30" s="898"/>
      <c r="Q30" s="898"/>
      <c r="R30" s="898"/>
      <c r="S30" s="898"/>
      <c r="T30" s="898"/>
      <c r="U30" s="898"/>
      <c r="V30" s="898"/>
      <c r="W30" s="898"/>
      <c r="X30" s="898"/>
      <c r="Y30" s="898"/>
      <c r="Z30" s="898"/>
      <c r="AA30" s="898"/>
      <c r="AB30" s="898"/>
      <c r="AC30" s="898"/>
      <c r="AD30" s="898"/>
      <c r="AE30" s="908"/>
    </row>
    <row r="31" spans="2:31" ht="22.5" customHeight="1">
      <c r="B31" s="896"/>
      <c r="C31" s="897"/>
      <c r="D31" s="897"/>
      <c r="E31" s="897"/>
      <c r="F31" s="897"/>
      <c r="G31" s="897"/>
      <c r="H31" s="897"/>
      <c r="I31" s="897"/>
      <c r="J31" s="897"/>
      <c r="K31" s="897"/>
      <c r="L31" s="898"/>
      <c r="M31" s="898"/>
      <c r="N31" s="898"/>
      <c r="O31" s="898"/>
      <c r="P31" s="898"/>
      <c r="Q31" s="898"/>
      <c r="R31" s="898"/>
      <c r="S31" s="898"/>
      <c r="T31" s="898"/>
      <c r="U31" s="898"/>
      <c r="V31" s="898"/>
      <c r="W31" s="898"/>
      <c r="X31" s="898"/>
      <c r="Y31" s="898"/>
      <c r="Z31" s="898"/>
      <c r="AA31" s="898"/>
      <c r="AB31" s="898"/>
      <c r="AC31" s="898"/>
      <c r="AD31" s="898"/>
      <c r="AE31" s="908"/>
    </row>
    <row r="32" spans="2:31" ht="22.5" customHeight="1">
      <c r="B32" s="896"/>
      <c r="C32" s="897"/>
      <c r="D32" s="897"/>
      <c r="E32" s="897"/>
      <c r="F32" s="897"/>
      <c r="G32" s="897"/>
      <c r="H32" s="897"/>
      <c r="I32" s="897"/>
      <c r="J32" s="897"/>
      <c r="K32" s="897"/>
      <c r="L32" s="897"/>
      <c r="M32" s="897"/>
      <c r="N32" s="897"/>
      <c r="O32" s="897"/>
      <c r="P32" s="897"/>
      <c r="Q32" s="897"/>
      <c r="R32" s="897"/>
      <c r="S32" s="897"/>
      <c r="T32" s="897"/>
      <c r="U32" s="897"/>
      <c r="V32" s="897"/>
      <c r="W32" s="897"/>
      <c r="X32" s="897"/>
      <c r="Y32" s="897"/>
      <c r="Z32" s="897"/>
      <c r="AA32" s="897"/>
      <c r="AB32" s="897"/>
      <c r="AC32" s="897"/>
      <c r="AD32" s="897"/>
      <c r="AE32" s="901"/>
    </row>
    <row r="33" spans="2:31" ht="22.5" customHeight="1">
      <c r="B33" s="896"/>
      <c r="C33" s="897"/>
      <c r="D33" s="897"/>
      <c r="E33" s="897"/>
      <c r="F33" s="897"/>
      <c r="G33" s="897"/>
      <c r="H33" s="897"/>
      <c r="I33" s="897"/>
      <c r="J33" s="897"/>
      <c r="K33" s="897"/>
      <c r="L33" s="897"/>
      <c r="M33" s="897"/>
      <c r="N33" s="897"/>
      <c r="O33" s="897"/>
      <c r="P33" s="897"/>
      <c r="Q33" s="897"/>
      <c r="R33" s="897"/>
      <c r="S33" s="897"/>
      <c r="T33" s="897"/>
      <c r="U33" s="897"/>
      <c r="V33" s="897"/>
      <c r="W33" s="897"/>
      <c r="X33" s="897"/>
      <c r="Y33" s="897"/>
      <c r="Z33" s="897"/>
      <c r="AA33" s="897"/>
      <c r="AB33" s="897"/>
      <c r="AC33" s="897"/>
      <c r="AD33" s="897"/>
      <c r="AE33" s="901"/>
    </row>
    <row r="34" spans="2:31" ht="22.5" customHeight="1" thickBot="1">
      <c r="B34" s="909"/>
      <c r="C34" s="910"/>
      <c r="D34" s="910"/>
      <c r="E34" s="910"/>
      <c r="F34" s="910"/>
      <c r="G34" s="910"/>
      <c r="H34" s="910"/>
      <c r="I34" s="910"/>
      <c r="J34" s="910"/>
      <c r="K34" s="910"/>
      <c r="L34" s="910"/>
      <c r="M34" s="910"/>
      <c r="N34" s="910"/>
      <c r="O34" s="910"/>
      <c r="P34" s="910"/>
      <c r="Q34" s="910"/>
      <c r="R34" s="910"/>
      <c r="S34" s="910"/>
      <c r="T34" s="910"/>
      <c r="U34" s="910"/>
      <c r="V34" s="910"/>
      <c r="W34" s="910"/>
      <c r="X34" s="910"/>
      <c r="Y34" s="910"/>
      <c r="Z34" s="910"/>
      <c r="AA34" s="910"/>
      <c r="AB34" s="910"/>
      <c r="AC34" s="910"/>
      <c r="AD34" s="910"/>
      <c r="AE34" s="911"/>
    </row>
  </sheetData>
  <mergeCells count="20">
    <mergeCell ref="B21:G21"/>
    <mergeCell ref="H21:AE21"/>
    <mergeCell ref="B18:G18"/>
    <mergeCell ref="H18:AE18"/>
    <mergeCell ref="B19:G19"/>
    <mergeCell ref="H19:AE19"/>
    <mergeCell ref="B20:G20"/>
    <mergeCell ref="H20:AE20"/>
    <mergeCell ref="C10:AD10"/>
    <mergeCell ref="D12:E12"/>
    <mergeCell ref="R12:S12"/>
    <mergeCell ref="C15:AD15"/>
    <mergeCell ref="B17:G17"/>
    <mergeCell ref="H17:AE17"/>
    <mergeCell ref="W3:X3"/>
    <mergeCell ref="B6:E6"/>
    <mergeCell ref="F6:J6"/>
    <mergeCell ref="U7:AD7"/>
    <mergeCell ref="D8:E8"/>
    <mergeCell ref="K8:P8"/>
  </mergeCells>
  <phoneticPr fontId="3"/>
  <pageMargins left="0.78740157480314965" right="0.59055118110236227"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M29"/>
  <sheetViews>
    <sheetView zoomScaleNormal="100" workbookViewId="0">
      <selection activeCell="I12" sqref="I12"/>
    </sheetView>
  </sheetViews>
  <sheetFormatPr defaultRowHeight="13.5"/>
  <cols>
    <col min="1" max="1" width="6" style="455" bestFit="1" customWidth="1"/>
    <col min="2" max="2" width="3.5" style="455" bestFit="1" customWidth="1"/>
    <col min="3" max="3" width="16.625" style="455" customWidth="1"/>
    <col min="4" max="4" width="20.625" style="455" customWidth="1"/>
    <col min="5" max="5" width="9" style="455"/>
    <col min="6" max="6" width="32" style="455" customWidth="1"/>
    <col min="7" max="16384" width="9" style="455"/>
  </cols>
  <sheetData>
    <row r="1" spans="1:13" ht="13.5" customHeight="1">
      <c r="A1" s="1081" t="s">
        <v>1490</v>
      </c>
      <c r="B1" s="1081"/>
      <c r="C1" s="1082"/>
      <c r="D1" s="1082"/>
      <c r="E1" s="1082"/>
      <c r="F1" s="1082"/>
    </row>
    <row r="2" spans="1:13" ht="14.25">
      <c r="A2" s="1084" t="s">
        <v>1502</v>
      </c>
      <c r="B2" s="1084"/>
      <c r="C2" s="1084"/>
      <c r="D2" s="1084"/>
      <c r="E2" s="1084"/>
      <c r="F2" s="1084"/>
    </row>
    <row r="3" spans="1:13" ht="5.25" customHeight="1">
      <c r="A3" s="925"/>
      <c r="B3" s="925"/>
      <c r="C3" s="926"/>
      <c r="D3" s="925"/>
      <c r="E3" s="925"/>
      <c r="F3" s="925"/>
    </row>
    <row r="4" spans="1:13" ht="21" customHeight="1">
      <c r="A4" s="1085" t="s">
        <v>1491</v>
      </c>
      <c r="B4" s="1085"/>
      <c r="C4" s="1085"/>
      <c r="D4" s="1085"/>
      <c r="E4" s="1085"/>
      <c r="F4" s="1085"/>
    </row>
    <row r="5" spans="1:13" ht="24" customHeight="1">
      <c r="A5" s="1077" t="s">
        <v>650</v>
      </c>
      <c r="B5" s="1077"/>
      <c r="C5" s="1077"/>
      <c r="D5" s="927"/>
      <c r="E5" s="928" t="s">
        <v>649</v>
      </c>
      <c r="F5" s="927"/>
    </row>
    <row r="6" spans="1:13" ht="24" customHeight="1">
      <c r="A6" s="1077" t="s">
        <v>1492</v>
      </c>
      <c r="B6" s="1077"/>
      <c r="C6" s="1077"/>
      <c r="D6" s="928"/>
      <c r="E6" s="928" t="s">
        <v>649</v>
      </c>
      <c r="F6" s="928"/>
    </row>
    <row r="7" spans="1:13" ht="24" customHeight="1">
      <c r="A7" s="1079" t="s">
        <v>1493</v>
      </c>
      <c r="B7" s="1086"/>
      <c r="C7" s="1080"/>
      <c r="D7" s="928"/>
      <c r="E7" s="928" t="s">
        <v>649</v>
      </c>
      <c r="F7" s="928"/>
    </row>
    <row r="8" spans="1:13" ht="27" customHeight="1">
      <c r="A8" s="1077" t="s">
        <v>648</v>
      </c>
      <c r="B8" s="1077"/>
      <c r="C8" s="1077"/>
      <c r="D8" s="928" t="s">
        <v>646</v>
      </c>
      <c r="E8" s="1078"/>
      <c r="F8" s="1078"/>
    </row>
    <row r="9" spans="1:13" ht="27" customHeight="1">
      <c r="A9" s="1077"/>
      <c r="B9" s="1077"/>
      <c r="C9" s="1077"/>
      <c r="D9" s="928" t="s">
        <v>346</v>
      </c>
      <c r="E9" s="1078"/>
      <c r="F9" s="1078"/>
    </row>
    <row r="10" spans="1:13" ht="27" customHeight="1">
      <c r="A10" s="1077"/>
      <c r="B10" s="1077"/>
      <c r="C10" s="1077"/>
      <c r="D10" s="928" t="s">
        <v>645</v>
      </c>
      <c r="E10" s="1078"/>
      <c r="F10" s="1078"/>
    </row>
    <row r="11" spans="1:13" ht="27" customHeight="1">
      <c r="A11" s="1077"/>
      <c r="B11" s="1077"/>
      <c r="C11" s="1077"/>
      <c r="D11" s="928" t="s">
        <v>644</v>
      </c>
      <c r="E11" s="1078"/>
      <c r="F11" s="1078"/>
      <c r="J11" s="458"/>
      <c r="K11" s="458"/>
      <c r="L11" s="458"/>
      <c r="M11" s="458"/>
    </row>
    <row r="12" spans="1:13" ht="27" customHeight="1">
      <c r="A12" s="1077"/>
      <c r="B12" s="1077"/>
      <c r="C12" s="1077"/>
      <c r="D12" s="928" t="s">
        <v>643</v>
      </c>
      <c r="E12" s="1078"/>
      <c r="F12" s="1078"/>
    </row>
    <row r="13" spans="1:13" ht="27" customHeight="1">
      <c r="A13" s="1077"/>
      <c r="B13" s="1077"/>
      <c r="C13" s="1077"/>
      <c r="D13" s="928" t="s">
        <v>642</v>
      </c>
      <c r="E13" s="1078"/>
      <c r="F13" s="1078"/>
    </row>
    <row r="14" spans="1:13" ht="27" customHeight="1">
      <c r="A14" s="1077"/>
      <c r="B14" s="1077"/>
      <c r="C14" s="1077"/>
      <c r="D14" s="928" t="s">
        <v>641</v>
      </c>
      <c r="E14" s="1079"/>
      <c r="F14" s="1080"/>
    </row>
    <row r="15" spans="1:13" ht="43.5" customHeight="1">
      <c r="A15" s="1077"/>
      <c r="B15" s="1077"/>
      <c r="C15" s="1077"/>
      <c r="D15" s="928" t="s">
        <v>1495</v>
      </c>
      <c r="E15" s="1078"/>
      <c r="F15" s="1078"/>
    </row>
    <row r="16" spans="1:13" ht="27" customHeight="1">
      <c r="A16" s="1077" t="s">
        <v>647</v>
      </c>
      <c r="B16" s="1077"/>
      <c r="C16" s="1077"/>
      <c r="D16" s="928" t="s">
        <v>646</v>
      </c>
      <c r="E16" s="1078"/>
      <c r="F16" s="1078"/>
    </row>
    <row r="17" spans="1:6" ht="27" customHeight="1">
      <c r="A17" s="1077"/>
      <c r="B17" s="1077"/>
      <c r="C17" s="1077"/>
      <c r="D17" s="928" t="s">
        <v>346</v>
      </c>
      <c r="E17" s="1078"/>
      <c r="F17" s="1078"/>
    </row>
    <row r="18" spans="1:6" ht="27" customHeight="1">
      <c r="A18" s="1077"/>
      <c r="B18" s="1077"/>
      <c r="C18" s="1077"/>
      <c r="D18" s="928" t="s">
        <v>645</v>
      </c>
      <c r="E18" s="1078"/>
      <c r="F18" s="1078"/>
    </row>
    <row r="19" spans="1:6" ht="27" customHeight="1">
      <c r="A19" s="1077"/>
      <c r="B19" s="1077"/>
      <c r="C19" s="1077"/>
      <c r="D19" s="928" t="s">
        <v>644</v>
      </c>
      <c r="E19" s="1078"/>
      <c r="F19" s="1078"/>
    </row>
    <row r="20" spans="1:6" ht="27" customHeight="1">
      <c r="A20" s="1077"/>
      <c r="B20" s="1077"/>
      <c r="C20" s="1077"/>
      <c r="D20" s="928" t="s">
        <v>643</v>
      </c>
      <c r="E20" s="1078"/>
      <c r="F20" s="1078"/>
    </row>
    <row r="21" spans="1:6" ht="27" customHeight="1">
      <c r="A21" s="1077"/>
      <c r="B21" s="1077"/>
      <c r="C21" s="1077"/>
      <c r="D21" s="928" t="s">
        <v>642</v>
      </c>
      <c r="E21" s="1078"/>
      <c r="F21" s="1078"/>
    </row>
    <row r="22" spans="1:6" ht="27" customHeight="1">
      <c r="A22" s="1077"/>
      <c r="B22" s="1077"/>
      <c r="C22" s="1077"/>
      <c r="D22" s="928" t="s">
        <v>641</v>
      </c>
      <c r="E22" s="1079"/>
      <c r="F22" s="1080"/>
    </row>
    <row r="23" spans="1:6" ht="43.5" customHeight="1">
      <c r="A23" s="1077"/>
      <c r="B23" s="1077"/>
      <c r="C23" s="1077"/>
      <c r="D23" s="928" t="s">
        <v>1494</v>
      </c>
      <c r="E23" s="1078"/>
      <c r="F23" s="1078"/>
    </row>
    <row r="24" spans="1:6" ht="22.5" customHeight="1">
      <c r="A24" s="929" t="s">
        <v>1496</v>
      </c>
      <c r="B24" s="930" t="s">
        <v>1497</v>
      </c>
      <c r="C24" s="1083" t="s">
        <v>1498</v>
      </c>
      <c r="D24" s="1083"/>
      <c r="E24" s="1083"/>
      <c r="F24" s="1083"/>
    </row>
    <row r="25" spans="1:6" ht="40.5" customHeight="1">
      <c r="A25" s="931"/>
      <c r="B25" s="930" t="s">
        <v>640</v>
      </c>
      <c r="C25" s="1076" t="s">
        <v>1514</v>
      </c>
      <c r="D25" s="1076"/>
      <c r="E25" s="1076"/>
      <c r="F25" s="1076"/>
    </row>
    <row r="26" spans="1:6" ht="39.75" customHeight="1">
      <c r="A26" s="457"/>
      <c r="B26" s="456" t="s">
        <v>1499</v>
      </c>
      <c r="C26" s="1075" t="s">
        <v>1515</v>
      </c>
      <c r="D26" s="1075"/>
      <c r="E26" s="1075"/>
      <c r="F26" s="1075"/>
    </row>
    <row r="27" spans="1:6" ht="40.5" customHeight="1">
      <c r="A27" s="457"/>
      <c r="B27" s="456" t="s">
        <v>639</v>
      </c>
      <c r="C27" s="1075" t="s">
        <v>1500</v>
      </c>
      <c r="D27" s="1075"/>
      <c r="E27" s="1075"/>
      <c r="F27" s="1075"/>
    </row>
    <row r="28" spans="1:6" ht="27.75" customHeight="1">
      <c r="A28" s="457"/>
      <c r="B28" s="456" t="s">
        <v>638</v>
      </c>
      <c r="C28" s="1075" t="s">
        <v>1501</v>
      </c>
      <c r="D28" s="1075"/>
      <c r="E28" s="1075"/>
      <c r="F28" s="1075"/>
    </row>
    <row r="29" spans="1:6" ht="40.5" customHeight="1">
      <c r="A29" s="457"/>
      <c r="B29" s="456" t="s">
        <v>637</v>
      </c>
      <c r="C29" s="1076" t="s">
        <v>1513</v>
      </c>
      <c r="D29" s="1076"/>
      <c r="E29" s="1076"/>
      <c r="F29" s="1076"/>
    </row>
  </sheetData>
  <mergeCells count="30">
    <mergeCell ref="A1:F1"/>
    <mergeCell ref="C24:F24"/>
    <mergeCell ref="A5:C5"/>
    <mergeCell ref="E12:F12"/>
    <mergeCell ref="E13:F13"/>
    <mergeCell ref="E14:F14"/>
    <mergeCell ref="E15:F15"/>
    <mergeCell ref="A2:F2"/>
    <mergeCell ref="A4:F4"/>
    <mergeCell ref="A6:C6"/>
    <mergeCell ref="A7:C7"/>
    <mergeCell ref="A8:C15"/>
    <mergeCell ref="E8:F8"/>
    <mergeCell ref="E9:F9"/>
    <mergeCell ref="E10:F10"/>
    <mergeCell ref="E11:F11"/>
    <mergeCell ref="C26:F26"/>
    <mergeCell ref="C27:F27"/>
    <mergeCell ref="C28:F28"/>
    <mergeCell ref="C29:F29"/>
    <mergeCell ref="A16:C23"/>
    <mergeCell ref="E20:F20"/>
    <mergeCell ref="E21:F21"/>
    <mergeCell ref="E22:F22"/>
    <mergeCell ref="E23:F23"/>
    <mergeCell ref="E16:F16"/>
    <mergeCell ref="E17:F17"/>
    <mergeCell ref="E18:F18"/>
    <mergeCell ref="E19:F19"/>
    <mergeCell ref="C25:F25"/>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kumamotoken2">
    <pageSetUpPr fitToPage="1"/>
  </sheetPr>
  <dimension ref="A1:Y36"/>
  <sheetViews>
    <sheetView showGridLines="0" view="pageBreakPreview" zoomScale="95" zoomScaleNormal="95" zoomScaleSheetLayoutView="95" workbookViewId="0">
      <selection activeCell="A36" sqref="A36:Y36"/>
    </sheetView>
  </sheetViews>
  <sheetFormatPr defaultColWidth="3.25" defaultRowHeight="18.75"/>
  <cols>
    <col min="1" max="16384" width="3.25" style="447"/>
  </cols>
  <sheetData>
    <row r="1" spans="1:25">
      <c r="A1" s="18" t="s">
        <v>826</v>
      </c>
      <c r="B1" s="18"/>
      <c r="C1" s="18"/>
      <c r="D1" s="18"/>
      <c r="E1" s="18"/>
      <c r="F1" s="18"/>
      <c r="G1" s="18"/>
      <c r="H1" s="18"/>
      <c r="I1" s="18"/>
      <c r="J1" s="18"/>
      <c r="K1" s="18"/>
      <c r="L1" s="18"/>
      <c r="M1" s="18"/>
      <c r="N1" s="18"/>
      <c r="O1" s="18"/>
      <c r="P1" s="18"/>
      <c r="Q1" s="18"/>
      <c r="R1" s="18"/>
      <c r="S1" s="18"/>
      <c r="T1" s="18"/>
      <c r="U1" s="18"/>
      <c r="V1" s="18"/>
      <c r="W1" s="18"/>
      <c r="X1" s="18"/>
      <c r="Y1" s="18"/>
    </row>
    <row r="2" spans="1:25" ht="18.75" customHeight="1">
      <c r="A2" s="573"/>
      <c r="B2" s="573"/>
      <c r="C2" s="573"/>
      <c r="D2" s="573"/>
      <c r="E2" s="573"/>
      <c r="F2" s="18"/>
      <c r="G2" s="18"/>
      <c r="H2" s="18"/>
      <c r="I2" s="18"/>
      <c r="J2" s="18"/>
      <c r="K2" s="18"/>
      <c r="L2" s="18"/>
      <c r="M2" s="18"/>
      <c r="N2" s="18"/>
      <c r="O2" s="18"/>
      <c r="P2" s="18"/>
      <c r="Q2" s="18"/>
      <c r="R2" s="35" t="s">
        <v>11</v>
      </c>
      <c r="S2" s="1092" t="s">
        <v>799</v>
      </c>
      <c r="T2" s="1092"/>
      <c r="U2" s="1092"/>
      <c r="V2" s="1092"/>
      <c r="W2" s="1092"/>
      <c r="X2" s="1092"/>
      <c r="Y2" s="1092"/>
    </row>
    <row r="3" spans="1:25" ht="18.75" customHeight="1">
      <c r="A3" s="1094" t="s">
        <v>889</v>
      </c>
      <c r="B3" s="1094"/>
      <c r="C3" s="1094"/>
      <c r="D3" s="1094"/>
      <c r="E3" s="1094"/>
      <c r="F3" s="18"/>
      <c r="G3" s="18"/>
      <c r="H3" s="18"/>
      <c r="I3" s="18"/>
      <c r="J3" s="18"/>
      <c r="K3" s="18"/>
      <c r="L3" s="18"/>
      <c r="M3" s="18"/>
      <c r="N3" s="18"/>
      <c r="O3" s="18"/>
      <c r="P3" s="18"/>
      <c r="Q3" s="18"/>
      <c r="R3" s="35"/>
      <c r="S3" s="570"/>
      <c r="T3" s="570"/>
      <c r="U3" s="570"/>
      <c r="V3" s="570"/>
      <c r="W3" s="570"/>
      <c r="X3" s="570"/>
      <c r="Y3" s="570"/>
    </row>
    <row r="4" spans="1:25">
      <c r="A4" s="1094"/>
      <c r="B4" s="1094"/>
      <c r="C4" s="1094"/>
      <c r="D4" s="1094"/>
      <c r="E4" s="1094"/>
      <c r="F4" s="11" t="s">
        <v>34</v>
      </c>
      <c r="G4" s="18"/>
      <c r="H4" s="18"/>
      <c r="I4" s="18"/>
      <c r="J4" s="18"/>
      <c r="K4" s="18"/>
      <c r="L4" s="18"/>
      <c r="M4" s="18"/>
      <c r="N4" s="18"/>
      <c r="O4" s="18"/>
      <c r="P4" s="18"/>
      <c r="Q4" s="18"/>
      <c r="R4" s="18"/>
      <c r="S4" s="18"/>
      <c r="T4" s="18"/>
      <c r="U4" s="18"/>
      <c r="V4" s="18"/>
      <c r="W4" s="18"/>
      <c r="X4" s="18"/>
      <c r="Y4" s="18"/>
    </row>
    <row r="5" spans="1:25">
      <c r="A5" s="18"/>
      <c r="B5" s="18"/>
      <c r="C5" s="18"/>
      <c r="D5" s="18"/>
      <c r="E5" s="18"/>
      <c r="F5" s="18"/>
      <c r="G5" s="18"/>
      <c r="H5" s="18"/>
      <c r="I5" s="18"/>
      <c r="J5" s="18"/>
      <c r="K5" s="18"/>
      <c r="L5" s="18"/>
      <c r="M5" s="18"/>
      <c r="N5" s="18"/>
      <c r="O5" s="18"/>
      <c r="P5" s="18"/>
      <c r="Q5" s="18"/>
      <c r="R5" s="18"/>
      <c r="S5" s="18"/>
      <c r="T5" s="18"/>
      <c r="U5" s="18"/>
      <c r="V5" s="18"/>
      <c r="W5" s="18"/>
      <c r="X5" s="18"/>
      <c r="Y5" s="18"/>
    </row>
    <row r="6" spans="1:25">
      <c r="A6" s="18"/>
      <c r="B6" s="18"/>
      <c r="C6" s="18"/>
      <c r="D6" s="18"/>
      <c r="E6" s="18"/>
      <c r="F6" s="18"/>
      <c r="G6" s="18"/>
      <c r="H6" s="18"/>
      <c r="I6" s="18"/>
      <c r="J6" s="18"/>
      <c r="K6" s="18"/>
      <c r="L6" s="18"/>
      <c r="M6" s="584"/>
      <c r="N6" s="584"/>
      <c r="O6" s="584"/>
      <c r="P6" s="584"/>
      <c r="Q6" s="584"/>
      <c r="R6" s="1049" t="s">
        <v>857</v>
      </c>
      <c r="S6" s="1049"/>
      <c r="T6" s="1049"/>
      <c r="U6" s="1049"/>
      <c r="V6" s="1049"/>
      <c r="W6" s="1049"/>
      <c r="X6" s="1049"/>
      <c r="Y6" s="18"/>
    </row>
    <row r="7" spans="1:25">
      <c r="A7" s="18"/>
      <c r="B7" s="18"/>
      <c r="C7" s="18"/>
      <c r="D7" s="18"/>
      <c r="E7" s="18"/>
      <c r="F7" s="18"/>
      <c r="G7" s="18"/>
      <c r="H7" s="18"/>
      <c r="I7" s="18"/>
      <c r="J7" s="18"/>
      <c r="K7" s="18"/>
      <c r="L7" s="21"/>
      <c r="M7" s="93"/>
      <c r="N7" s="93"/>
      <c r="O7" s="93" t="s">
        <v>14</v>
      </c>
      <c r="P7" s="93"/>
      <c r="Q7" s="93"/>
      <c r="R7" s="1049" t="s">
        <v>858</v>
      </c>
      <c r="S7" s="1049"/>
      <c r="T7" s="1049"/>
      <c r="U7" s="1049"/>
      <c r="V7" s="1049"/>
      <c r="W7" s="1049"/>
      <c r="X7" s="1049"/>
      <c r="Y7" s="18"/>
    </row>
    <row r="8" spans="1:25">
      <c r="A8" s="18"/>
      <c r="B8" s="18"/>
      <c r="C8" s="18"/>
      <c r="D8" s="18"/>
      <c r="E8" s="18"/>
      <c r="F8" s="18"/>
      <c r="G8" s="18"/>
      <c r="H8" s="18"/>
      <c r="I8" s="18"/>
      <c r="J8" s="18"/>
      <c r="K8" s="18"/>
      <c r="L8" s="18"/>
      <c r="M8" s="18"/>
      <c r="N8" s="18"/>
      <c r="O8" s="18"/>
      <c r="P8" s="18"/>
      <c r="Q8" s="18"/>
      <c r="R8" s="1049" t="s">
        <v>859</v>
      </c>
      <c r="S8" s="1049"/>
      <c r="T8" s="1049"/>
      <c r="U8" s="1049"/>
      <c r="V8" s="1049"/>
      <c r="W8" s="1049"/>
      <c r="X8" s="1049"/>
      <c r="Y8" s="18"/>
    </row>
    <row r="9" spans="1:25" ht="26.1" customHeight="1">
      <c r="A9" s="1044" t="s">
        <v>54</v>
      </c>
      <c r="B9" s="1044"/>
      <c r="C9" s="1044"/>
      <c r="D9" s="1044"/>
      <c r="E9" s="1044"/>
      <c r="F9" s="1044"/>
      <c r="G9" s="1044"/>
      <c r="H9" s="1044"/>
      <c r="I9" s="1044"/>
      <c r="J9" s="1044"/>
      <c r="K9" s="1044"/>
      <c r="L9" s="1044"/>
      <c r="M9" s="1044"/>
      <c r="N9" s="1044"/>
      <c r="O9" s="1044"/>
      <c r="P9" s="1044"/>
      <c r="Q9" s="1044"/>
      <c r="R9" s="1044"/>
      <c r="S9" s="1044"/>
      <c r="T9" s="1044"/>
      <c r="U9" s="1044"/>
      <c r="V9" s="1044"/>
      <c r="W9" s="1044"/>
      <c r="X9" s="1044"/>
      <c r="Y9" s="1044"/>
    </row>
    <row r="10" spans="1:25">
      <c r="A10" s="1087" t="s">
        <v>55</v>
      </c>
      <c r="B10" s="1087"/>
      <c r="C10" s="1087"/>
      <c r="D10" s="1093" t="str">
        <f>基本情報!$B$4</f>
        <v>◆◆◆　第□□□□ー■ー◇◇◇◇号　《注：契約書の名称を記載》</v>
      </c>
      <c r="E10" s="1093"/>
      <c r="F10" s="1093"/>
      <c r="G10" s="1093"/>
      <c r="H10" s="1093"/>
      <c r="I10" s="1093"/>
      <c r="J10" s="1093"/>
      <c r="K10" s="1093"/>
      <c r="L10" s="1093"/>
      <c r="M10" s="1093"/>
      <c r="N10" s="1093"/>
      <c r="O10" s="1093"/>
      <c r="P10" s="1093"/>
      <c r="Q10" s="1093"/>
      <c r="R10" s="1093"/>
      <c r="S10" s="1093"/>
      <c r="T10" s="1093"/>
      <c r="U10" s="1093"/>
      <c r="V10" s="1093"/>
      <c r="W10" s="1093"/>
      <c r="X10" s="1093"/>
      <c r="Y10" s="18"/>
    </row>
    <row r="11" spans="1:25">
      <c r="A11" s="1087" t="s">
        <v>56</v>
      </c>
      <c r="B11" s="1087"/>
      <c r="C11" s="1087"/>
      <c r="D11" s="1054" t="str">
        <f>基本情報!$B$2</f>
        <v>◎◎◎◎線○○○○（●●●）工事　《注：契約書の名称を記載》</v>
      </c>
      <c r="E11" s="1055"/>
      <c r="F11" s="1055"/>
      <c r="G11" s="1055"/>
      <c r="H11" s="1055"/>
      <c r="I11" s="1055"/>
      <c r="J11" s="1055"/>
      <c r="K11" s="1055"/>
      <c r="L11" s="1055"/>
      <c r="M11" s="1055"/>
      <c r="N11" s="1055"/>
      <c r="O11" s="1055"/>
      <c r="P11" s="1055"/>
      <c r="Q11" s="1055"/>
      <c r="R11" s="1055"/>
      <c r="S11" s="1055"/>
      <c r="T11" s="1055"/>
      <c r="U11" s="1055"/>
      <c r="V11" s="1055"/>
      <c r="W11" s="1055"/>
      <c r="X11" s="1055"/>
      <c r="Y11" s="93"/>
    </row>
    <row r="12" spans="1:25">
      <c r="A12" s="1088" t="s">
        <v>57</v>
      </c>
      <c r="B12" s="1088"/>
      <c r="C12" s="1088"/>
      <c r="D12" s="1089" t="str">
        <f>基本情報!$B$3</f>
        <v>令和△年△月△日</v>
      </c>
      <c r="E12" s="1090"/>
      <c r="F12" s="1090"/>
      <c r="G12" s="1090"/>
      <c r="H12" s="1090"/>
      <c r="I12" s="1090"/>
      <c r="J12" s="1090"/>
      <c r="K12" s="1090"/>
      <c r="L12" s="1090"/>
      <c r="M12" s="1090"/>
      <c r="N12" s="37"/>
      <c r="O12" s="37"/>
      <c r="P12" s="37"/>
      <c r="Q12" s="37"/>
      <c r="R12" s="37"/>
      <c r="S12" s="37"/>
      <c r="T12" s="37"/>
      <c r="U12" s="37"/>
      <c r="V12" s="37"/>
      <c r="W12" s="37"/>
      <c r="X12" s="37"/>
      <c r="Y12" s="18"/>
    </row>
    <row r="13" spans="1:25">
      <c r="A13" s="1088" t="s">
        <v>58</v>
      </c>
      <c r="B13" s="1088"/>
      <c r="C13" s="1088"/>
      <c r="D13" s="1091" t="s">
        <v>799</v>
      </c>
      <c r="E13" s="1091"/>
      <c r="F13" s="1091"/>
      <c r="G13" s="1091"/>
      <c r="H13" s="1091"/>
      <c r="I13" s="1091"/>
      <c r="J13" s="1091"/>
      <c r="K13" s="1091"/>
      <c r="L13" s="1091"/>
      <c r="M13" s="1091"/>
      <c r="N13" s="38" t="s">
        <v>59</v>
      </c>
      <c r="O13" s="1091" t="s">
        <v>799</v>
      </c>
      <c r="P13" s="1091"/>
      <c r="Q13" s="1091"/>
      <c r="R13" s="1091"/>
      <c r="S13" s="1091"/>
      <c r="T13" s="1091"/>
      <c r="U13" s="1091"/>
      <c r="V13" s="1091"/>
      <c r="W13" s="1091"/>
      <c r="X13" s="1091"/>
      <c r="Y13" s="93" t="s">
        <v>60</v>
      </c>
    </row>
    <row r="14" spans="1:25">
      <c r="A14" s="18"/>
      <c r="B14" s="18"/>
      <c r="C14" s="18"/>
      <c r="D14" s="18"/>
      <c r="E14" s="18"/>
      <c r="F14" s="18"/>
      <c r="G14" s="18"/>
      <c r="H14" s="18"/>
      <c r="I14" s="18"/>
      <c r="J14" s="18"/>
      <c r="K14" s="18"/>
      <c r="L14" s="18"/>
      <c r="M14" s="18"/>
      <c r="N14" s="18"/>
      <c r="O14" s="18"/>
      <c r="P14" s="18"/>
      <c r="Q14" s="18"/>
      <c r="R14" s="18"/>
      <c r="S14" s="18"/>
      <c r="T14" s="18"/>
      <c r="U14" s="18"/>
      <c r="V14" s="18"/>
      <c r="W14" s="18"/>
      <c r="X14" s="18"/>
      <c r="Y14" s="21" t="s">
        <v>61</v>
      </c>
    </row>
    <row r="15" spans="1:25" ht="27" customHeight="1">
      <c r="A15" s="1097" t="s">
        <v>62</v>
      </c>
      <c r="B15" s="1095"/>
      <c r="C15" s="1095"/>
      <c r="D15" s="1095" t="s">
        <v>63</v>
      </c>
      <c r="E15" s="1095"/>
      <c r="F15" s="1095"/>
      <c r="G15" s="1095"/>
      <c r="H15" s="1095"/>
      <c r="I15" s="1095" t="s">
        <v>64</v>
      </c>
      <c r="J15" s="1095"/>
      <c r="K15" s="1095" t="s">
        <v>65</v>
      </c>
      <c r="L15" s="1095"/>
      <c r="M15" s="1095" t="s">
        <v>66</v>
      </c>
      <c r="N15" s="1095"/>
      <c r="O15" s="1095"/>
      <c r="P15" s="1095" t="s">
        <v>67</v>
      </c>
      <c r="Q15" s="1095"/>
      <c r="R15" s="1095" t="s">
        <v>68</v>
      </c>
      <c r="S15" s="1095"/>
      <c r="T15" s="1095"/>
      <c r="U15" s="1095" t="s">
        <v>69</v>
      </c>
      <c r="V15" s="1095"/>
      <c r="W15" s="1095" t="s">
        <v>70</v>
      </c>
      <c r="X15" s="1095"/>
      <c r="Y15" s="1095"/>
    </row>
    <row r="16" spans="1:25" ht="27" customHeight="1">
      <c r="A16" s="1099" t="s">
        <v>800</v>
      </c>
      <c r="B16" s="1100"/>
      <c r="C16" s="1100"/>
      <c r="D16" s="1100"/>
      <c r="E16" s="1100"/>
      <c r="F16" s="1100"/>
      <c r="G16" s="1100"/>
      <c r="H16" s="1101"/>
      <c r="I16" s="1096"/>
      <c r="J16" s="1096"/>
      <c r="K16" s="1096"/>
      <c r="L16" s="1096"/>
      <c r="M16" s="1096"/>
      <c r="N16" s="1096"/>
      <c r="O16" s="1096"/>
      <c r="P16" s="1096"/>
      <c r="Q16" s="1096"/>
      <c r="R16" s="1096"/>
      <c r="S16" s="1096"/>
      <c r="T16" s="1096"/>
      <c r="U16" s="1096"/>
      <c r="V16" s="1096"/>
      <c r="W16" s="1096"/>
      <c r="X16" s="1096"/>
      <c r="Y16" s="1096"/>
    </row>
    <row r="17" spans="1:25" ht="27" customHeight="1">
      <c r="A17" s="1096"/>
      <c r="B17" s="1096"/>
      <c r="C17" s="1096"/>
      <c r="D17" s="1096"/>
      <c r="E17" s="1096"/>
      <c r="F17" s="1096"/>
      <c r="G17" s="1096"/>
      <c r="H17" s="1096"/>
      <c r="I17" s="1096"/>
      <c r="J17" s="1096"/>
      <c r="K17" s="1096"/>
      <c r="L17" s="1096"/>
      <c r="M17" s="1096"/>
      <c r="N17" s="1096"/>
      <c r="O17" s="1096"/>
      <c r="P17" s="1096"/>
      <c r="Q17" s="1096"/>
      <c r="R17" s="1096"/>
      <c r="S17" s="1096"/>
      <c r="T17" s="1096"/>
      <c r="U17" s="1096"/>
      <c r="V17" s="1096"/>
      <c r="W17" s="1096"/>
      <c r="X17" s="1096"/>
      <c r="Y17" s="1096"/>
    </row>
    <row r="18" spans="1:25" ht="27" customHeight="1">
      <c r="A18" s="1096"/>
      <c r="B18" s="1096"/>
      <c r="C18" s="1096"/>
      <c r="D18" s="1096"/>
      <c r="E18" s="1096"/>
      <c r="F18" s="1096"/>
      <c r="G18" s="1096"/>
      <c r="H18" s="1096"/>
      <c r="I18" s="1096"/>
      <c r="J18" s="1096"/>
      <c r="K18" s="1096"/>
      <c r="L18" s="1096"/>
      <c r="M18" s="1096"/>
      <c r="N18" s="1096"/>
      <c r="O18" s="1096"/>
      <c r="P18" s="1096"/>
      <c r="Q18" s="1096"/>
      <c r="R18" s="1096"/>
      <c r="S18" s="1096"/>
      <c r="T18" s="1096"/>
      <c r="U18" s="1096"/>
      <c r="V18" s="1096"/>
      <c r="W18" s="1096"/>
      <c r="X18" s="1096"/>
      <c r="Y18" s="1096"/>
    </row>
    <row r="19" spans="1:25" ht="27" customHeight="1">
      <c r="A19" s="1096"/>
      <c r="B19" s="1096"/>
      <c r="C19" s="1096"/>
      <c r="D19" s="1096"/>
      <c r="E19" s="1096"/>
      <c r="F19" s="1096"/>
      <c r="G19" s="1096"/>
      <c r="H19" s="1096"/>
      <c r="I19" s="1096"/>
      <c r="J19" s="1096"/>
      <c r="K19" s="1096"/>
      <c r="L19" s="1096"/>
      <c r="M19" s="1096"/>
      <c r="N19" s="1096"/>
      <c r="O19" s="1096"/>
      <c r="P19" s="1096"/>
      <c r="Q19" s="1096"/>
      <c r="R19" s="1096"/>
      <c r="S19" s="1096"/>
      <c r="T19" s="1096"/>
      <c r="U19" s="1096"/>
      <c r="V19" s="1096"/>
      <c r="W19" s="1096"/>
      <c r="X19" s="1096"/>
      <c r="Y19" s="1096"/>
    </row>
    <row r="20" spans="1:25" ht="27" customHeight="1">
      <c r="A20" s="1096"/>
      <c r="B20" s="1096"/>
      <c r="C20" s="1096"/>
      <c r="D20" s="1096"/>
      <c r="E20" s="1096"/>
      <c r="F20" s="1096"/>
      <c r="G20" s="1096"/>
      <c r="H20" s="1096"/>
      <c r="I20" s="1096"/>
      <c r="J20" s="1096"/>
      <c r="K20" s="1096"/>
      <c r="L20" s="1096"/>
      <c r="M20" s="1096"/>
      <c r="N20" s="1096"/>
      <c r="O20" s="1096"/>
      <c r="P20" s="1096"/>
      <c r="Q20" s="1096"/>
      <c r="R20" s="1096"/>
      <c r="S20" s="1096"/>
      <c r="T20" s="1096"/>
      <c r="U20" s="1096"/>
      <c r="V20" s="1096"/>
      <c r="W20" s="1096"/>
      <c r="X20" s="1096"/>
      <c r="Y20" s="1096"/>
    </row>
    <row r="21" spans="1:25" ht="27" customHeight="1">
      <c r="A21" s="1096"/>
      <c r="B21" s="1096"/>
      <c r="C21" s="1096"/>
      <c r="D21" s="1096"/>
      <c r="E21" s="1096"/>
      <c r="F21" s="1096"/>
      <c r="G21" s="1096"/>
      <c r="H21" s="1096"/>
      <c r="I21" s="1096"/>
      <c r="J21" s="1096"/>
      <c r="K21" s="1096"/>
      <c r="L21" s="1096"/>
      <c r="M21" s="1096"/>
      <c r="N21" s="1096"/>
      <c r="O21" s="1096"/>
      <c r="P21" s="1096"/>
      <c r="Q21" s="1096"/>
      <c r="R21" s="1096"/>
      <c r="S21" s="1096"/>
      <c r="T21" s="1096"/>
      <c r="U21" s="1096"/>
      <c r="V21" s="1096"/>
      <c r="W21" s="1096"/>
      <c r="X21" s="1096"/>
      <c r="Y21" s="1096"/>
    </row>
    <row r="22" spans="1:25" ht="27" customHeight="1">
      <c r="A22" s="1096"/>
      <c r="B22" s="1096"/>
      <c r="C22" s="1096"/>
      <c r="D22" s="1096"/>
      <c r="E22" s="1096"/>
      <c r="F22" s="1096"/>
      <c r="G22" s="1096"/>
      <c r="H22" s="1096"/>
      <c r="I22" s="1096"/>
      <c r="J22" s="1096"/>
      <c r="K22" s="1096"/>
      <c r="L22" s="1096"/>
      <c r="M22" s="1096"/>
      <c r="N22" s="1096"/>
      <c r="O22" s="1096"/>
      <c r="P22" s="1096"/>
      <c r="Q22" s="1096"/>
      <c r="R22" s="1096"/>
      <c r="S22" s="1096"/>
      <c r="T22" s="1096"/>
      <c r="U22" s="1096"/>
      <c r="V22" s="1096"/>
      <c r="W22" s="1096"/>
      <c r="X22" s="1096"/>
      <c r="Y22" s="1096"/>
    </row>
    <row r="23" spans="1:25" ht="27" customHeight="1">
      <c r="A23" s="1096"/>
      <c r="B23" s="1096"/>
      <c r="C23" s="1096"/>
      <c r="D23" s="1096"/>
      <c r="E23" s="1096"/>
      <c r="F23" s="1096"/>
      <c r="G23" s="1096"/>
      <c r="H23" s="1096"/>
      <c r="I23" s="1096"/>
      <c r="J23" s="1096"/>
      <c r="K23" s="1096"/>
      <c r="L23" s="1096"/>
      <c r="M23" s="1096"/>
      <c r="N23" s="1096"/>
      <c r="O23" s="1096"/>
      <c r="P23" s="1096"/>
      <c r="Q23" s="1096"/>
      <c r="R23" s="1096"/>
      <c r="S23" s="1096"/>
      <c r="T23" s="1096"/>
      <c r="U23" s="1096"/>
      <c r="V23" s="1096"/>
      <c r="W23" s="1096"/>
      <c r="X23" s="1096"/>
      <c r="Y23" s="1096"/>
    </row>
    <row r="24" spans="1:25" ht="27" customHeight="1">
      <c r="A24" s="1096"/>
      <c r="B24" s="1096"/>
      <c r="C24" s="1096"/>
      <c r="D24" s="1096"/>
      <c r="E24" s="1096"/>
      <c r="F24" s="1096"/>
      <c r="G24" s="1096"/>
      <c r="H24" s="1096"/>
      <c r="I24" s="1096"/>
      <c r="J24" s="1096"/>
      <c r="K24" s="1096"/>
      <c r="L24" s="1096"/>
      <c r="M24" s="1096"/>
      <c r="N24" s="1096"/>
      <c r="O24" s="1096"/>
      <c r="P24" s="1096"/>
      <c r="Q24" s="1096"/>
      <c r="R24" s="1096"/>
      <c r="S24" s="1096"/>
      <c r="T24" s="1096"/>
      <c r="U24" s="1096"/>
      <c r="V24" s="1096"/>
      <c r="W24" s="1096"/>
      <c r="X24" s="1096"/>
      <c r="Y24" s="1096"/>
    </row>
    <row r="25" spans="1:25" ht="27" customHeight="1">
      <c r="A25" s="1096"/>
      <c r="B25" s="1096"/>
      <c r="C25" s="1096"/>
      <c r="D25" s="1096"/>
      <c r="E25" s="1096"/>
      <c r="F25" s="1096"/>
      <c r="G25" s="1096"/>
      <c r="H25" s="1096"/>
      <c r="I25" s="1096"/>
      <c r="J25" s="1096"/>
      <c r="K25" s="1096"/>
      <c r="L25" s="1096"/>
      <c r="M25" s="1096"/>
      <c r="N25" s="1096"/>
      <c r="O25" s="1096"/>
      <c r="P25" s="1096"/>
      <c r="Q25" s="1096"/>
      <c r="R25" s="1096"/>
      <c r="S25" s="1096"/>
      <c r="T25" s="1096"/>
      <c r="U25" s="1096"/>
      <c r="V25" s="1096"/>
      <c r="W25" s="1096"/>
      <c r="X25" s="1096"/>
      <c r="Y25" s="1096"/>
    </row>
    <row r="26" spans="1:25" ht="27" customHeight="1">
      <c r="A26" s="1099" t="s">
        <v>801</v>
      </c>
      <c r="B26" s="1100"/>
      <c r="C26" s="1100"/>
      <c r="D26" s="1100"/>
      <c r="E26" s="1100"/>
      <c r="F26" s="1100"/>
      <c r="G26" s="1100"/>
      <c r="H26" s="1100"/>
      <c r="I26" s="1100"/>
      <c r="J26" s="1100"/>
      <c r="K26" s="1100"/>
      <c r="L26" s="1100"/>
      <c r="M26" s="1100"/>
      <c r="N26" s="1100"/>
      <c r="O26" s="1101"/>
      <c r="P26" s="1096"/>
      <c r="Q26" s="1096"/>
      <c r="R26" s="1096"/>
      <c r="S26" s="1096"/>
      <c r="T26" s="1096"/>
      <c r="U26" s="1096"/>
      <c r="V26" s="1096"/>
      <c r="W26" s="1096"/>
      <c r="X26" s="1096"/>
      <c r="Y26" s="1096"/>
    </row>
    <row r="27" spans="1:25" ht="27" customHeight="1">
      <c r="A27" s="1102" t="s">
        <v>802</v>
      </c>
      <c r="B27" s="1103"/>
      <c r="C27" s="1103"/>
      <c r="D27" s="1103"/>
      <c r="E27" s="1103"/>
      <c r="F27" s="1103"/>
      <c r="G27" s="1103"/>
      <c r="H27" s="1103"/>
      <c r="I27" s="1103"/>
      <c r="J27" s="1103"/>
      <c r="K27" s="1103"/>
      <c r="L27" s="1103"/>
      <c r="M27" s="1103"/>
      <c r="N27" s="1103"/>
      <c r="O27" s="1104"/>
      <c r="P27" s="1096"/>
      <c r="Q27" s="1096"/>
      <c r="R27" s="1096"/>
      <c r="S27" s="1096"/>
      <c r="T27" s="1096"/>
      <c r="U27" s="1096"/>
      <c r="V27" s="1096"/>
      <c r="W27" s="1096"/>
      <c r="X27" s="1096"/>
      <c r="Y27" s="1096"/>
    </row>
    <row r="28" spans="1:25" ht="27" customHeight="1">
      <c r="A28" s="1102" t="s">
        <v>803</v>
      </c>
      <c r="B28" s="1103"/>
      <c r="C28" s="1103"/>
      <c r="D28" s="1103"/>
      <c r="E28" s="1103"/>
      <c r="F28" s="1103"/>
      <c r="G28" s="1103"/>
      <c r="H28" s="1103"/>
      <c r="I28" s="1103"/>
      <c r="J28" s="1103"/>
      <c r="K28" s="1103"/>
      <c r="L28" s="1103"/>
      <c r="M28" s="1103"/>
      <c r="N28" s="1103"/>
      <c r="O28" s="1104"/>
      <c r="P28" s="1096"/>
      <c r="Q28" s="1096"/>
      <c r="R28" s="1096"/>
      <c r="S28" s="1096"/>
      <c r="T28" s="1096"/>
      <c r="U28" s="1096"/>
      <c r="V28" s="1096"/>
      <c r="W28" s="1096"/>
      <c r="X28" s="1096"/>
      <c r="Y28" s="1096"/>
    </row>
    <row r="29" spans="1:25" ht="27" customHeight="1">
      <c r="A29" s="1102" t="s">
        <v>804</v>
      </c>
      <c r="B29" s="1103"/>
      <c r="C29" s="1103"/>
      <c r="D29" s="1103"/>
      <c r="E29" s="1103"/>
      <c r="F29" s="1103"/>
      <c r="G29" s="1103"/>
      <c r="H29" s="1103"/>
      <c r="I29" s="1103"/>
      <c r="J29" s="1103"/>
      <c r="K29" s="1103"/>
      <c r="L29" s="1103"/>
      <c r="M29" s="1103"/>
      <c r="N29" s="1103"/>
      <c r="O29" s="1104"/>
      <c r="P29" s="1096"/>
      <c r="Q29" s="1096"/>
      <c r="R29" s="1096"/>
      <c r="S29" s="1096"/>
      <c r="T29" s="1096"/>
      <c r="U29" s="1096"/>
      <c r="V29" s="1096"/>
      <c r="W29" s="1096"/>
      <c r="X29" s="1096"/>
      <c r="Y29" s="1096"/>
    </row>
    <row r="30" spans="1:25" ht="27" customHeight="1">
      <c r="A30" s="1099" t="s">
        <v>805</v>
      </c>
      <c r="B30" s="1100"/>
      <c r="C30" s="1100"/>
      <c r="D30" s="1100"/>
      <c r="E30" s="1100"/>
      <c r="F30" s="1100"/>
      <c r="G30" s="1100"/>
      <c r="H30" s="1100"/>
      <c r="I30" s="1100"/>
      <c r="J30" s="1100"/>
      <c r="K30" s="1100"/>
      <c r="L30" s="1100"/>
      <c r="M30" s="1100"/>
      <c r="N30" s="1100"/>
      <c r="O30" s="1101"/>
      <c r="P30" s="1096"/>
      <c r="Q30" s="1096"/>
      <c r="R30" s="1096"/>
      <c r="S30" s="1096"/>
      <c r="T30" s="1096"/>
      <c r="U30" s="1096"/>
      <c r="V30" s="1096"/>
      <c r="W30" s="1096"/>
      <c r="X30" s="1096"/>
      <c r="Y30" s="1096"/>
    </row>
    <row r="31" spans="1:25" ht="27" customHeight="1">
      <c r="A31" s="1099" t="s">
        <v>806</v>
      </c>
      <c r="B31" s="1100"/>
      <c r="C31" s="1100"/>
      <c r="D31" s="1100"/>
      <c r="E31" s="1100"/>
      <c r="F31" s="1100"/>
      <c r="G31" s="1100"/>
      <c r="H31" s="1100"/>
      <c r="I31" s="1100"/>
      <c r="J31" s="1100"/>
      <c r="K31" s="1100"/>
      <c r="L31" s="1100"/>
      <c r="M31" s="1100"/>
      <c r="N31" s="1100"/>
      <c r="O31" s="1101"/>
      <c r="P31" s="1096"/>
      <c r="Q31" s="1096"/>
      <c r="R31" s="1096"/>
      <c r="S31" s="1096"/>
      <c r="T31" s="1096"/>
      <c r="U31" s="1096"/>
      <c r="V31" s="1096"/>
      <c r="W31" s="1096"/>
      <c r="X31" s="1096"/>
      <c r="Y31" s="1096"/>
    </row>
    <row r="32" spans="1:25" ht="27" customHeight="1">
      <c r="A32" s="1099" t="s">
        <v>807</v>
      </c>
      <c r="B32" s="1100"/>
      <c r="C32" s="1100"/>
      <c r="D32" s="1100"/>
      <c r="E32" s="1100"/>
      <c r="F32" s="1100"/>
      <c r="G32" s="1100"/>
      <c r="H32" s="1100"/>
      <c r="I32" s="1100"/>
      <c r="J32" s="1100"/>
      <c r="K32" s="1100"/>
      <c r="L32" s="1100"/>
      <c r="M32" s="1100"/>
      <c r="N32" s="1100"/>
      <c r="O32" s="1101"/>
      <c r="P32" s="1096"/>
      <c r="Q32" s="1096"/>
      <c r="R32" s="1096"/>
      <c r="S32" s="1096"/>
      <c r="T32" s="1096"/>
      <c r="U32" s="1096"/>
      <c r="V32" s="1096"/>
      <c r="W32" s="1096"/>
      <c r="X32" s="1096"/>
      <c r="Y32" s="1096"/>
    </row>
    <row r="33" spans="1:25" ht="27" customHeight="1">
      <c r="A33" s="1099" t="s">
        <v>808</v>
      </c>
      <c r="B33" s="1100"/>
      <c r="C33" s="1100"/>
      <c r="D33" s="1100"/>
      <c r="E33" s="1100"/>
      <c r="F33" s="1100"/>
      <c r="G33" s="1100"/>
      <c r="H33" s="1100"/>
      <c r="I33" s="1100"/>
      <c r="J33" s="1100"/>
      <c r="K33" s="1100"/>
      <c r="L33" s="1100"/>
      <c r="M33" s="1100"/>
      <c r="N33" s="1100"/>
      <c r="O33" s="1101"/>
      <c r="P33" s="1096"/>
      <c r="Q33" s="1096"/>
      <c r="R33" s="1096"/>
      <c r="S33" s="1096"/>
      <c r="T33" s="1096"/>
      <c r="U33" s="1096"/>
      <c r="V33" s="1096"/>
      <c r="W33" s="1096"/>
      <c r="X33" s="1096"/>
      <c r="Y33" s="1096"/>
    </row>
    <row r="34" spans="1:25" ht="28.5" customHeight="1">
      <c r="A34" s="1105" t="s">
        <v>71</v>
      </c>
      <c r="B34" s="1105"/>
      <c r="C34" s="1105"/>
      <c r="D34" s="1105"/>
      <c r="E34" s="1105"/>
      <c r="F34" s="1105"/>
      <c r="G34" s="1105"/>
      <c r="H34" s="1105"/>
      <c r="I34" s="1105"/>
      <c r="J34" s="1105"/>
      <c r="K34" s="1105"/>
      <c r="L34" s="1105"/>
      <c r="M34" s="1105"/>
      <c r="N34" s="1105"/>
      <c r="O34" s="1105"/>
      <c r="P34" s="1105"/>
      <c r="Q34" s="1105"/>
      <c r="R34" s="1105"/>
      <c r="S34" s="1105"/>
      <c r="T34" s="1105"/>
      <c r="U34" s="1105"/>
      <c r="V34" s="1105"/>
      <c r="W34" s="1105"/>
      <c r="X34" s="1105"/>
      <c r="Y34" s="1105"/>
    </row>
    <row r="35" spans="1:25" ht="13.5" customHeight="1">
      <c r="A35" s="1098" t="s">
        <v>809</v>
      </c>
      <c r="B35" s="1098"/>
      <c r="C35" s="1098"/>
      <c r="D35" s="1098"/>
      <c r="E35" s="1098"/>
      <c r="F35" s="1098"/>
      <c r="G35" s="1098"/>
      <c r="H35" s="1098"/>
      <c r="I35" s="1098"/>
      <c r="J35" s="1098"/>
      <c r="K35" s="1098"/>
      <c r="L35" s="1098"/>
      <c r="M35" s="1098"/>
      <c r="N35" s="1098"/>
      <c r="O35" s="1098"/>
      <c r="P35" s="1098"/>
      <c r="Q35" s="1098"/>
      <c r="R35" s="1098"/>
      <c r="S35" s="1098"/>
      <c r="T35" s="1098"/>
      <c r="U35" s="1098"/>
      <c r="V35" s="1098"/>
      <c r="W35" s="1098"/>
      <c r="X35" s="1098"/>
      <c r="Y35" s="1098"/>
    </row>
    <row r="36" spans="1:25" ht="13.5" customHeight="1">
      <c r="A36" s="1098" t="s">
        <v>810</v>
      </c>
      <c r="B36" s="1098"/>
      <c r="C36" s="1098"/>
      <c r="D36" s="1098"/>
      <c r="E36" s="1098"/>
      <c r="F36" s="1098"/>
      <c r="G36" s="1098"/>
      <c r="H36" s="1098"/>
      <c r="I36" s="1098"/>
      <c r="J36" s="1098"/>
      <c r="K36" s="1098"/>
      <c r="L36" s="1098"/>
      <c r="M36" s="1098"/>
      <c r="N36" s="1098"/>
      <c r="O36" s="1098"/>
      <c r="P36" s="1098"/>
      <c r="Q36" s="1098"/>
      <c r="R36" s="1098"/>
      <c r="S36" s="1098"/>
      <c r="T36" s="1098"/>
      <c r="U36" s="1098"/>
      <c r="V36" s="1098"/>
      <c r="W36" s="1098"/>
      <c r="X36" s="1098"/>
      <c r="Y36" s="1098"/>
    </row>
  </sheetData>
  <mergeCells count="156">
    <mergeCell ref="A35:Y35"/>
    <mergeCell ref="A36:Y36"/>
    <mergeCell ref="A16:H16"/>
    <mergeCell ref="A26:O26"/>
    <mergeCell ref="A27:O27"/>
    <mergeCell ref="A28:O28"/>
    <mergeCell ref="A29:O29"/>
    <mergeCell ref="A30:O30"/>
    <mergeCell ref="A31:O31"/>
    <mergeCell ref="A32:O32"/>
    <mergeCell ref="A33:O33"/>
    <mergeCell ref="W33:Y33"/>
    <mergeCell ref="A34:Y34"/>
    <mergeCell ref="U32:V32"/>
    <mergeCell ref="W32:Y32"/>
    <mergeCell ref="P33:Q33"/>
    <mergeCell ref="R33:T33"/>
    <mergeCell ref="U33:V33"/>
    <mergeCell ref="R31:T31"/>
    <mergeCell ref="U31:V31"/>
    <mergeCell ref="W31:Y31"/>
    <mergeCell ref="P32:Q32"/>
    <mergeCell ref="R32:T32"/>
    <mergeCell ref="P31:Q31"/>
    <mergeCell ref="P30:Q30"/>
    <mergeCell ref="R30:T30"/>
    <mergeCell ref="U30:V30"/>
    <mergeCell ref="W30:Y30"/>
    <mergeCell ref="P29:Q29"/>
    <mergeCell ref="R29:T29"/>
    <mergeCell ref="U29:V29"/>
    <mergeCell ref="W29:Y29"/>
    <mergeCell ref="R27:T27"/>
    <mergeCell ref="U27:V27"/>
    <mergeCell ref="W27:Y27"/>
    <mergeCell ref="P28:Q28"/>
    <mergeCell ref="R28:T28"/>
    <mergeCell ref="P27:Q27"/>
    <mergeCell ref="U28:V28"/>
    <mergeCell ref="W28:Y28"/>
    <mergeCell ref="P26:Q26"/>
    <mergeCell ref="R26:T26"/>
    <mergeCell ref="U26:V26"/>
    <mergeCell ref="W26:Y26"/>
    <mergeCell ref="A25:C25"/>
    <mergeCell ref="D25:H25"/>
    <mergeCell ref="I25:J25"/>
    <mergeCell ref="K25:L25"/>
    <mergeCell ref="M25:O25"/>
    <mergeCell ref="P25:Q25"/>
    <mergeCell ref="R25:T25"/>
    <mergeCell ref="U25:V25"/>
    <mergeCell ref="W25:Y25"/>
    <mergeCell ref="R23:T23"/>
    <mergeCell ref="U23:V23"/>
    <mergeCell ref="W23:Y23"/>
    <mergeCell ref="A24:C24"/>
    <mergeCell ref="D24:H24"/>
    <mergeCell ref="I24:J24"/>
    <mergeCell ref="K24:L24"/>
    <mergeCell ref="M24:O24"/>
    <mergeCell ref="P24:Q24"/>
    <mergeCell ref="R24:T24"/>
    <mergeCell ref="A23:C23"/>
    <mergeCell ref="D23:H23"/>
    <mergeCell ref="I23:J23"/>
    <mergeCell ref="K23:L23"/>
    <mergeCell ref="M23:O23"/>
    <mergeCell ref="P23:Q23"/>
    <mergeCell ref="U24:V24"/>
    <mergeCell ref="W24:Y24"/>
    <mergeCell ref="A22:C22"/>
    <mergeCell ref="D22:H22"/>
    <mergeCell ref="I22:J22"/>
    <mergeCell ref="K22:L22"/>
    <mergeCell ref="M22:O22"/>
    <mergeCell ref="P22:Q22"/>
    <mergeCell ref="R22:T22"/>
    <mergeCell ref="U22:V22"/>
    <mergeCell ref="W22:Y22"/>
    <mergeCell ref="A21:C21"/>
    <mergeCell ref="D21:H21"/>
    <mergeCell ref="I21:J21"/>
    <mergeCell ref="K21:L21"/>
    <mergeCell ref="M21:O21"/>
    <mergeCell ref="P21:Q21"/>
    <mergeCell ref="R21:T21"/>
    <mergeCell ref="U21:V21"/>
    <mergeCell ref="W21:Y21"/>
    <mergeCell ref="R19:T19"/>
    <mergeCell ref="U19:V19"/>
    <mergeCell ref="W19:Y19"/>
    <mergeCell ref="A20:C20"/>
    <mergeCell ref="D20:H20"/>
    <mergeCell ref="I20:J20"/>
    <mergeCell ref="K20:L20"/>
    <mergeCell ref="M20:O20"/>
    <mergeCell ref="P20:Q20"/>
    <mergeCell ref="R20:T20"/>
    <mergeCell ref="A19:C19"/>
    <mergeCell ref="D19:H19"/>
    <mergeCell ref="I19:J19"/>
    <mergeCell ref="K19:L19"/>
    <mergeCell ref="M19:O19"/>
    <mergeCell ref="P19:Q19"/>
    <mergeCell ref="U20:V20"/>
    <mergeCell ref="W20:Y20"/>
    <mergeCell ref="A18:C18"/>
    <mergeCell ref="D18:H18"/>
    <mergeCell ref="I18:J18"/>
    <mergeCell ref="K18:L18"/>
    <mergeCell ref="M18:O18"/>
    <mergeCell ref="P18:Q18"/>
    <mergeCell ref="R18:T18"/>
    <mergeCell ref="U18:V18"/>
    <mergeCell ref="W18:Y18"/>
    <mergeCell ref="A17:C17"/>
    <mergeCell ref="D17:H17"/>
    <mergeCell ref="I17:J17"/>
    <mergeCell ref="K17:L17"/>
    <mergeCell ref="M17:O17"/>
    <mergeCell ref="P17:Q17"/>
    <mergeCell ref="R17:T17"/>
    <mergeCell ref="U17:V17"/>
    <mergeCell ref="W17:Y17"/>
    <mergeCell ref="R15:T15"/>
    <mergeCell ref="U15:V15"/>
    <mergeCell ref="W15:Y15"/>
    <mergeCell ref="I16:J16"/>
    <mergeCell ref="K16:L16"/>
    <mergeCell ref="M16:O16"/>
    <mergeCell ref="P16:Q16"/>
    <mergeCell ref="R16:T16"/>
    <mergeCell ref="A15:C15"/>
    <mergeCell ref="D15:H15"/>
    <mergeCell ref="I15:J15"/>
    <mergeCell ref="K15:L15"/>
    <mergeCell ref="M15:O15"/>
    <mergeCell ref="P15:Q15"/>
    <mergeCell ref="U16:V16"/>
    <mergeCell ref="W16:Y16"/>
    <mergeCell ref="A11:C11"/>
    <mergeCell ref="D11:X11"/>
    <mergeCell ref="A12:C12"/>
    <mergeCell ref="D12:M12"/>
    <mergeCell ref="A13:C13"/>
    <mergeCell ref="D13:M13"/>
    <mergeCell ref="O13:X13"/>
    <mergeCell ref="S2:Y2"/>
    <mergeCell ref="A9:Y9"/>
    <mergeCell ref="A10:C10"/>
    <mergeCell ref="D10:X10"/>
    <mergeCell ref="A3:E4"/>
    <mergeCell ref="R6:X6"/>
    <mergeCell ref="R7:X7"/>
    <mergeCell ref="R8:X8"/>
  </mergeCells>
  <phoneticPr fontId="3"/>
  <printOptions horizontalCentered="1"/>
  <pageMargins left="0.70866141732283472" right="0.70866141732283472" top="0.74803149606299213" bottom="0.74803149606299213" header="0.31496062992125984" footer="0.31496062992125984"/>
  <pageSetup paperSize="9" scale="96"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kumamotoken3_1">
    <pageSetUpPr fitToPage="1"/>
  </sheetPr>
  <dimension ref="A1:AS38"/>
  <sheetViews>
    <sheetView showGridLines="0" view="pageBreakPreview" zoomScale="95" zoomScaleNormal="95" zoomScaleSheetLayoutView="95" workbookViewId="0">
      <selection activeCell="A24" sqref="A24:I25"/>
    </sheetView>
  </sheetViews>
  <sheetFormatPr defaultColWidth="2.375" defaultRowHeight="18.75"/>
  <cols>
    <col min="1" max="9" width="2.375" style="447" customWidth="1"/>
    <col min="10" max="51" width="2.875" style="447" customWidth="1"/>
    <col min="52" max="16384" width="2.375" style="447"/>
  </cols>
  <sheetData>
    <row r="1" spans="1:45" ht="13.5" customHeight="1">
      <c r="A1" s="39" t="s">
        <v>825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1:45" ht="26.1" customHeight="1">
      <c r="A2" s="1044" t="s">
        <v>72</v>
      </c>
      <c r="B2" s="1044"/>
      <c r="C2" s="1044"/>
      <c r="D2" s="1044"/>
      <c r="E2" s="1044"/>
      <c r="F2" s="1044"/>
      <c r="G2" s="1044"/>
      <c r="H2" s="1044"/>
      <c r="I2" s="1044"/>
      <c r="J2" s="1044"/>
      <c r="K2" s="1044"/>
      <c r="L2" s="1044"/>
      <c r="M2" s="1044"/>
      <c r="N2" s="1044"/>
      <c r="O2" s="1044"/>
      <c r="P2" s="1044"/>
      <c r="Q2" s="1044"/>
      <c r="R2" s="1044"/>
      <c r="S2" s="1044"/>
      <c r="T2" s="1044"/>
      <c r="U2" s="1044"/>
      <c r="V2" s="1044"/>
      <c r="W2" s="1044"/>
      <c r="X2" s="1044"/>
      <c r="Y2" s="1044"/>
      <c r="Z2" s="1044"/>
      <c r="AA2" s="1044"/>
      <c r="AB2" s="1044"/>
      <c r="AC2" s="1044"/>
      <c r="AD2" s="1044"/>
      <c r="AE2" s="1044"/>
      <c r="AF2" s="1044"/>
      <c r="AG2" s="1044"/>
      <c r="AH2" s="1044"/>
      <c r="AI2" s="1044"/>
      <c r="AJ2" s="1044"/>
      <c r="AK2" s="1044"/>
      <c r="AL2" s="1044"/>
      <c r="AM2" s="1044"/>
      <c r="AN2" s="1044"/>
      <c r="AO2" s="1044"/>
      <c r="AP2" s="1044"/>
      <c r="AQ2" s="1044"/>
      <c r="AR2" s="1044"/>
      <c r="AS2" s="1044"/>
    </row>
    <row r="3" spans="1:45" ht="13.5" customHeigh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5" t="s">
        <v>11</v>
      </c>
      <c r="AM3" s="1092" t="s">
        <v>799</v>
      </c>
      <c r="AN3" s="1092"/>
      <c r="AO3" s="1092"/>
      <c r="AP3" s="1092"/>
      <c r="AQ3" s="1092"/>
      <c r="AR3" s="1092"/>
      <c r="AS3" s="1092"/>
    </row>
    <row r="4" spans="1:45" ht="13.5" customHeight="1">
      <c r="A4" s="39"/>
      <c r="B4" s="39"/>
      <c r="C4" s="1120" t="s">
        <v>890</v>
      </c>
      <c r="D4" s="1120"/>
      <c r="E4" s="1120"/>
      <c r="F4" s="1120"/>
      <c r="G4" s="1120"/>
      <c r="H4" s="1120"/>
      <c r="I4" s="1120"/>
      <c r="J4" s="1120"/>
      <c r="K4" s="1120"/>
      <c r="L4" s="1120"/>
      <c r="M4" s="11" t="s">
        <v>34</v>
      </c>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row>
    <row r="5" spans="1:45" ht="13.5" customHeight="1">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row>
    <row r="6" spans="1:45" ht="13.5" customHeight="1">
      <c r="A6" s="613" t="s">
        <v>55</v>
      </c>
      <c r="B6" s="613"/>
      <c r="C6" s="613"/>
      <c r="D6" s="39"/>
      <c r="E6" s="448" t="str">
        <f>基本情報!$B$4</f>
        <v>◆◆◆　第□□□□ー■ー◇◇◇◇号　《注：契約書の名称を記載》</v>
      </c>
      <c r="F6" s="39"/>
      <c r="G6" s="39"/>
      <c r="H6" s="39"/>
      <c r="I6" s="39"/>
      <c r="J6" s="39"/>
      <c r="K6" s="39"/>
      <c r="L6" s="39"/>
      <c r="M6" s="39"/>
      <c r="N6" s="39"/>
      <c r="O6" s="39"/>
      <c r="P6" s="39"/>
      <c r="Q6" s="39"/>
      <c r="R6" s="39"/>
      <c r="S6" s="39"/>
      <c r="T6" s="39"/>
      <c r="U6" s="39"/>
      <c r="V6" s="39"/>
      <c r="W6" s="39"/>
      <c r="X6" s="39"/>
      <c r="Y6" s="39"/>
      <c r="Z6" s="39"/>
      <c r="AA6" s="39"/>
      <c r="AB6" s="39"/>
      <c r="AC6" s="40"/>
      <c r="AD6" s="39"/>
      <c r="AE6" s="41"/>
      <c r="AF6" s="41"/>
      <c r="AG6" s="585"/>
      <c r="AH6" s="585"/>
      <c r="AI6" s="585"/>
      <c r="AJ6" s="585"/>
      <c r="AK6" s="585"/>
      <c r="AL6" s="585"/>
      <c r="AM6" s="585"/>
      <c r="AN6" s="585"/>
      <c r="AO6" s="585"/>
      <c r="AP6" s="585"/>
      <c r="AQ6" s="585"/>
      <c r="AR6" s="585"/>
      <c r="AS6" s="585"/>
    </row>
    <row r="7" spans="1:45" ht="13.5" customHeight="1">
      <c r="A7" s="1106" t="s">
        <v>74</v>
      </c>
      <c r="B7" s="1106"/>
      <c r="C7" s="1106"/>
      <c r="D7" s="42"/>
      <c r="E7" s="449" t="str">
        <f>基本情報!$B$2</f>
        <v>◎◎◎◎線○○○○（●●●）工事　《注：契約書の名称を記載》</v>
      </c>
      <c r="F7" s="42"/>
      <c r="G7" s="42"/>
      <c r="H7" s="42"/>
      <c r="I7" s="42"/>
      <c r="J7" s="42"/>
      <c r="K7" s="42"/>
      <c r="L7" s="42"/>
      <c r="M7" s="42"/>
      <c r="N7" s="42"/>
      <c r="O7" s="42"/>
      <c r="P7" s="42"/>
      <c r="Q7" s="42"/>
      <c r="R7" s="42"/>
      <c r="S7" s="42"/>
      <c r="T7" s="39"/>
      <c r="U7" s="42"/>
      <c r="V7" s="42"/>
      <c r="W7" s="42"/>
      <c r="X7" s="42"/>
      <c r="Y7" s="39"/>
      <c r="Z7" s="39"/>
      <c r="AA7" s="39"/>
      <c r="AB7" s="39"/>
      <c r="AC7" s="39"/>
      <c r="AD7" s="39"/>
      <c r="AE7" s="39"/>
      <c r="AF7" s="39"/>
      <c r="AG7" s="585"/>
      <c r="AH7" s="1121" t="s">
        <v>853</v>
      </c>
      <c r="AI7" s="1121"/>
      <c r="AJ7" s="1121"/>
      <c r="AK7" s="1121"/>
      <c r="AL7" s="1121"/>
      <c r="AM7" s="1121"/>
      <c r="AN7" s="1121"/>
      <c r="AO7" s="1121"/>
      <c r="AP7" s="1121"/>
      <c r="AQ7" s="1121"/>
      <c r="AR7" s="1121"/>
      <c r="AS7" s="1121"/>
    </row>
    <row r="8" spans="1:45" ht="13.5" customHeight="1">
      <c r="A8" s="1107" t="s">
        <v>58</v>
      </c>
      <c r="B8" s="1107"/>
      <c r="C8" s="1107"/>
      <c r="D8" s="39" t="s">
        <v>75</v>
      </c>
      <c r="E8" s="1108" t="s">
        <v>799</v>
      </c>
      <c r="F8" s="1108"/>
      <c r="G8" s="1108"/>
      <c r="H8" s="1108"/>
      <c r="I8" s="1108"/>
      <c r="J8" s="1108"/>
      <c r="K8" s="1108"/>
      <c r="L8" s="39"/>
      <c r="M8" s="39" t="s">
        <v>76</v>
      </c>
      <c r="N8" s="1108" t="s">
        <v>799</v>
      </c>
      <c r="O8" s="1108"/>
      <c r="P8" s="1108"/>
      <c r="Q8" s="1108"/>
      <c r="R8" s="1108"/>
      <c r="S8" s="1108"/>
      <c r="T8" s="43"/>
      <c r="U8" s="39"/>
      <c r="V8" s="39"/>
      <c r="W8" s="39"/>
      <c r="X8" s="39"/>
      <c r="Y8" s="39"/>
      <c r="Z8" s="39"/>
      <c r="AA8" s="39"/>
      <c r="AB8" s="39"/>
      <c r="AC8" s="39"/>
      <c r="AD8" s="39"/>
      <c r="AE8" s="41"/>
      <c r="AF8" s="41" t="s">
        <v>14</v>
      </c>
      <c r="AG8" s="44"/>
      <c r="AH8" s="1122" t="s">
        <v>854</v>
      </c>
      <c r="AI8" s="1122"/>
      <c r="AJ8" s="1122"/>
      <c r="AK8" s="1122"/>
      <c r="AL8" s="1122"/>
      <c r="AM8" s="1122"/>
      <c r="AN8" s="1122"/>
      <c r="AO8" s="1122"/>
      <c r="AP8" s="1122"/>
      <c r="AQ8" s="1122"/>
      <c r="AR8" s="1122"/>
      <c r="AS8" s="1122"/>
    </row>
    <row r="9" spans="1:45" ht="13.5" customHeight="1">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1123" t="s">
        <v>855</v>
      </c>
      <c r="AI9" s="1123"/>
      <c r="AJ9" s="1123"/>
      <c r="AK9" s="1123"/>
      <c r="AL9" s="1123"/>
      <c r="AM9" s="1123"/>
      <c r="AN9" s="1123"/>
      <c r="AO9" s="1123"/>
      <c r="AP9" s="1123"/>
      <c r="AQ9" s="1123"/>
      <c r="AR9" s="1123"/>
      <c r="AS9" s="1123"/>
    </row>
    <row r="10" spans="1:45" ht="13.5" customHeight="1">
      <c r="A10" s="45"/>
      <c r="B10" s="46"/>
      <c r="C10" s="46"/>
      <c r="D10" s="46"/>
      <c r="E10" s="46"/>
      <c r="F10" s="46"/>
      <c r="G10" s="46"/>
      <c r="H10" s="1117" t="s">
        <v>77</v>
      </c>
      <c r="I10" s="1109"/>
      <c r="J10" s="1111"/>
      <c r="K10" s="1112"/>
      <c r="L10" s="1112"/>
      <c r="M10" s="1112"/>
      <c r="N10" s="1113"/>
      <c r="O10" s="1109" t="s">
        <v>77</v>
      </c>
      <c r="P10" s="1111"/>
      <c r="Q10" s="1112"/>
      <c r="R10" s="1112"/>
      <c r="S10" s="1112"/>
      <c r="T10" s="1113"/>
      <c r="U10" s="1109" t="s">
        <v>77</v>
      </c>
      <c r="V10" s="1111"/>
      <c r="W10" s="1112"/>
      <c r="X10" s="1112"/>
      <c r="Y10" s="1112"/>
      <c r="Z10" s="1113"/>
      <c r="AA10" s="1109" t="s">
        <v>77</v>
      </c>
      <c r="AB10" s="1111"/>
      <c r="AC10" s="1112"/>
      <c r="AD10" s="1112"/>
      <c r="AE10" s="1112"/>
      <c r="AF10" s="1113"/>
      <c r="AG10" s="1109" t="s">
        <v>77</v>
      </c>
      <c r="AH10" s="1111"/>
      <c r="AI10" s="1112"/>
      <c r="AJ10" s="1112"/>
      <c r="AK10" s="1112"/>
      <c r="AL10" s="1113"/>
      <c r="AM10" s="1109" t="s">
        <v>77</v>
      </c>
      <c r="AN10" s="1111"/>
      <c r="AO10" s="1112"/>
      <c r="AP10" s="1112"/>
      <c r="AQ10" s="1112"/>
      <c r="AR10" s="1113"/>
      <c r="AS10" s="1109" t="s">
        <v>77</v>
      </c>
    </row>
    <row r="11" spans="1:45" ht="13.5" customHeight="1">
      <c r="A11" s="47"/>
      <c r="B11" s="48"/>
      <c r="C11" s="48"/>
      <c r="D11" s="48"/>
      <c r="E11" s="48"/>
      <c r="F11" s="48"/>
      <c r="G11" s="48"/>
      <c r="H11" s="1118"/>
      <c r="I11" s="1119"/>
      <c r="J11" s="1114"/>
      <c r="K11" s="1115"/>
      <c r="L11" s="1115"/>
      <c r="M11" s="1115"/>
      <c r="N11" s="1116"/>
      <c r="O11" s="1110"/>
      <c r="P11" s="1114"/>
      <c r="Q11" s="1115"/>
      <c r="R11" s="1115"/>
      <c r="S11" s="1115"/>
      <c r="T11" s="1116"/>
      <c r="U11" s="1110"/>
      <c r="V11" s="1114"/>
      <c r="W11" s="1115"/>
      <c r="X11" s="1115"/>
      <c r="Y11" s="1115"/>
      <c r="Z11" s="1116"/>
      <c r="AA11" s="1110"/>
      <c r="AB11" s="1114"/>
      <c r="AC11" s="1115"/>
      <c r="AD11" s="1115"/>
      <c r="AE11" s="1115"/>
      <c r="AF11" s="1116"/>
      <c r="AG11" s="1110"/>
      <c r="AH11" s="1114"/>
      <c r="AI11" s="1115"/>
      <c r="AJ11" s="1115"/>
      <c r="AK11" s="1115"/>
      <c r="AL11" s="1116"/>
      <c r="AM11" s="1110"/>
      <c r="AN11" s="1114"/>
      <c r="AO11" s="1115"/>
      <c r="AP11" s="1115"/>
      <c r="AQ11" s="1115"/>
      <c r="AR11" s="1116"/>
      <c r="AS11" s="1110"/>
    </row>
    <row r="12" spans="1:45" ht="13.5" customHeight="1">
      <c r="A12" s="47"/>
      <c r="B12" s="48"/>
      <c r="C12" s="48"/>
      <c r="D12" s="48"/>
      <c r="E12" s="48"/>
      <c r="F12" s="48"/>
      <c r="G12" s="48"/>
      <c r="H12" s="1124" t="s">
        <v>78</v>
      </c>
      <c r="I12" s="1125"/>
      <c r="J12" s="1128">
        <v>1</v>
      </c>
      <c r="K12" s="1128"/>
      <c r="L12" s="1128">
        <v>11</v>
      </c>
      <c r="M12" s="1128"/>
      <c r="N12" s="1128">
        <v>21</v>
      </c>
      <c r="O12" s="1128"/>
      <c r="P12" s="1128">
        <v>1</v>
      </c>
      <c r="Q12" s="1128"/>
      <c r="R12" s="1128">
        <v>11</v>
      </c>
      <c r="S12" s="1128"/>
      <c r="T12" s="1128">
        <v>21</v>
      </c>
      <c r="U12" s="1128"/>
      <c r="V12" s="1128">
        <v>1</v>
      </c>
      <c r="W12" s="1128"/>
      <c r="X12" s="1128">
        <v>11</v>
      </c>
      <c r="Y12" s="1128"/>
      <c r="Z12" s="1128">
        <v>21</v>
      </c>
      <c r="AA12" s="1128"/>
      <c r="AB12" s="1128">
        <v>1</v>
      </c>
      <c r="AC12" s="1128"/>
      <c r="AD12" s="1128">
        <v>11</v>
      </c>
      <c r="AE12" s="1128"/>
      <c r="AF12" s="1128">
        <v>21</v>
      </c>
      <c r="AG12" s="1128"/>
      <c r="AH12" s="1128">
        <v>1</v>
      </c>
      <c r="AI12" s="1128"/>
      <c r="AJ12" s="1128">
        <v>11</v>
      </c>
      <c r="AK12" s="1128"/>
      <c r="AL12" s="1128">
        <v>21</v>
      </c>
      <c r="AM12" s="1128"/>
      <c r="AN12" s="1128">
        <v>1</v>
      </c>
      <c r="AO12" s="1128"/>
      <c r="AP12" s="1128">
        <v>11</v>
      </c>
      <c r="AQ12" s="1128"/>
      <c r="AR12" s="1128">
        <v>21</v>
      </c>
      <c r="AS12" s="1128"/>
    </row>
    <row r="13" spans="1:45" ht="13.5" customHeight="1">
      <c r="A13" s="49"/>
      <c r="B13" s="50" t="s">
        <v>63</v>
      </c>
      <c r="C13" s="50"/>
      <c r="D13" s="50"/>
      <c r="E13" s="50"/>
      <c r="F13" s="50"/>
      <c r="G13" s="50"/>
      <c r="H13" s="1126"/>
      <c r="I13" s="1127"/>
      <c r="J13" s="1128"/>
      <c r="K13" s="1128"/>
      <c r="L13" s="1128"/>
      <c r="M13" s="1128"/>
      <c r="N13" s="1128"/>
      <c r="O13" s="1128"/>
      <c r="P13" s="1128"/>
      <c r="Q13" s="1128"/>
      <c r="R13" s="1128"/>
      <c r="S13" s="1128"/>
      <c r="T13" s="1128"/>
      <c r="U13" s="1128"/>
      <c r="V13" s="1128"/>
      <c r="W13" s="1128"/>
      <c r="X13" s="1128"/>
      <c r="Y13" s="1128"/>
      <c r="Z13" s="1128"/>
      <c r="AA13" s="1128"/>
      <c r="AB13" s="1128"/>
      <c r="AC13" s="1128"/>
      <c r="AD13" s="1128"/>
      <c r="AE13" s="1128"/>
      <c r="AF13" s="1128"/>
      <c r="AG13" s="1128"/>
      <c r="AH13" s="1128"/>
      <c r="AI13" s="1128"/>
      <c r="AJ13" s="1128"/>
      <c r="AK13" s="1128"/>
      <c r="AL13" s="1128"/>
      <c r="AM13" s="1128"/>
      <c r="AN13" s="1128"/>
      <c r="AO13" s="1128"/>
      <c r="AP13" s="1128"/>
      <c r="AQ13" s="1128"/>
      <c r="AR13" s="1128"/>
      <c r="AS13" s="1128"/>
    </row>
    <row r="14" spans="1:45" ht="13.5" customHeight="1">
      <c r="A14" s="1129"/>
      <c r="B14" s="1130"/>
      <c r="C14" s="1130"/>
      <c r="D14" s="1130"/>
      <c r="E14" s="1130"/>
      <c r="F14" s="1130"/>
      <c r="G14" s="1130"/>
      <c r="H14" s="1130"/>
      <c r="I14" s="1131"/>
      <c r="J14" s="1132"/>
      <c r="K14" s="1132"/>
      <c r="L14" s="1132"/>
      <c r="M14" s="1132"/>
      <c r="N14" s="1132"/>
      <c r="O14" s="1132"/>
      <c r="P14" s="1132"/>
      <c r="Q14" s="1132"/>
      <c r="R14" s="1132"/>
      <c r="S14" s="1132"/>
      <c r="T14" s="1132"/>
      <c r="U14" s="1132"/>
      <c r="V14" s="1132"/>
      <c r="W14" s="1132"/>
      <c r="X14" s="1132"/>
      <c r="Y14" s="1132"/>
      <c r="Z14" s="1132"/>
      <c r="AA14" s="1132"/>
      <c r="AB14" s="1132"/>
      <c r="AC14" s="1132"/>
      <c r="AD14" s="1132"/>
      <c r="AE14" s="1132"/>
      <c r="AF14" s="1132"/>
      <c r="AG14" s="1132"/>
      <c r="AH14" s="1132"/>
      <c r="AI14" s="1132"/>
      <c r="AJ14" s="1132"/>
      <c r="AK14" s="1132"/>
      <c r="AL14" s="1132"/>
      <c r="AM14" s="1132"/>
      <c r="AN14" s="1132"/>
      <c r="AO14" s="1132"/>
      <c r="AP14" s="1132"/>
      <c r="AQ14" s="1132"/>
      <c r="AR14" s="1132"/>
      <c r="AS14" s="1132"/>
    </row>
    <row r="15" spans="1:45" ht="13.5" customHeight="1">
      <c r="A15" s="1129"/>
      <c r="B15" s="1130"/>
      <c r="C15" s="1130"/>
      <c r="D15" s="1130"/>
      <c r="E15" s="1130"/>
      <c r="F15" s="1130"/>
      <c r="G15" s="1130"/>
      <c r="H15" s="1130"/>
      <c r="I15" s="1131"/>
      <c r="J15" s="1132"/>
      <c r="K15" s="1132"/>
      <c r="L15" s="1132"/>
      <c r="M15" s="1132"/>
      <c r="N15" s="1132"/>
      <c r="O15" s="1132"/>
      <c r="P15" s="1132"/>
      <c r="Q15" s="1132"/>
      <c r="R15" s="1132"/>
      <c r="S15" s="1132"/>
      <c r="T15" s="1132"/>
      <c r="U15" s="1132"/>
      <c r="V15" s="1132"/>
      <c r="W15" s="1132"/>
      <c r="X15" s="1132"/>
      <c r="Y15" s="1132"/>
      <c r="Z15" s="1132"/>
      <c r="AA15" s="1132"/>
      <c r="AB15" s="1132"/>
      <c r="AC15" s="1132"/>
      <c r="AD15" s="1132"/>
      <c r="AE15" s="1132"/>
      <c r="AF15" s="1132"/>
      <c r="AG15" s="1132"/>
      <c r="AH15" s="1132"/>
      <c r="AI15" s="1132"/>
      <c r="AJ15" s="1132"/>
      <c r="AK15" s="1132"/>
      <c r="AL15" s="1132"/>
      <c r="AM15" s="1132"/>
      <c r="AN15" s="1132"/>
      <c r="AO15" s="1132"/>
      <c r="AP15" s="1132"/>
      <c r="AQ15" s="1132"/>
      <c r="AR15" s="1132"/>
      <c r="AS15" s="1132"/>
    </row>
    <row r="16" spans="1:45" ht="13.5" customHeight="1">
      <c r="A16" s="1129"/>
      <c r="B16" s="1130"/>
      <c r="C16" s="1130"/>
      <c r="D16" s="1130"/>
      <c r="E16" s="1130"/>
      <c r="F16" s="1130"/>
      <c r="G16" s="1130"/>
      <c r="H16" s="1130"/>
      <c r="I16" s="1131"/>
      <c r="J16" s="1132"/>
      <c r="K16" s="1132"/>
      <c r="L16" s="1132"/>
      <c r="M16" s="1132"/>
      <c r="N16" s="1132"/>
      <c r="O16" s="1132"/>
      <c r="P16" s="1132"/>
      <c r="Q16" s="1132"/>
      <c r="R16" s="1132"/>
      <c r="S16" s="1132"/>
      <c r="T16" s="1132"/>
      <c r="U16" s="1132"/>
      <c r="V16" s="1132"/>
      <c r="W16" s="1132"/>
      <c r="X16" s="1132"/>
      <c r="Y16" s="1132"/>
      <c r="Z16" s="1132"/>
      <c r="AA16" s="1132"/>
      <c r="AB16" s="1132"/>
      <c r="AC16" s="1132"/>
      <c r="AD16" s="1132"/>
      <c r="AE16" s="1132"/>
      <c r="AF16" s="1132"/>
      <c r="AG16" s="1132"/>
      <c r="AH16" s="1132"/>
      <c r="AI16" s="1132"/>
      <c r="AJ16" s="1132"/>
      <c r="AK16" s="1132"/>
      <c r="AL16" s="1132"/>
      <c r="AM16" s="1132"/>
      <c r="AN16" s="1132"/>
      <c r="AO16" s="1132"/>
      <c r="AP16" s="1132"/>
      <c r="AQ16" s="1132"/>
      <c r="AR16" s="1132"/>
      <c r="AS16" s="1132"/>
    </row>
    <row r="17" spans="1:45" ht="13.5" customHeight="1">
      <c r="A17" s="1129"/>
      <c r="B17" s="1130"/>
      <c r="C17" s="1130"/>
      <c r="D17" s="1130"/>
      <c r="E17" s="1130"/>
      <c r="F17" s="1130"/>
      <c r="G17" s="1130"/>
      <c r="H17" s="1130"/>
      <c r="I17" s="1131"/>
      <c r="J17" s="1132"/>
      <c r="K17" s="1132"/>
      <c r="L17" s="1132"/>
      <c r="M17" s="1132"/>
      <c r="N17" s="1132"/>
      <c r="O17" s="1132"/>
      <c r="P17" s="1132"/>
      <c r="Q17" s="1132"/>
      <c r="R17" s="1132"/>
      <c r="S17" s="1132"/>
      <c r="T17" s="1132"/>
      <c r="U17" s="1132"/>
      <c r="V17" s="1132"/>
      <c r="W17" s="1132"/>
      <c r="X17" s="1132"/>
      <c r="Y17" s="1132"/>
      <c r="Z17" s="1132"/>
      <c r="AA17" s="1132"/>
      <c r="AB17" s="1132"/>
      <c r="AC17" s="1132"/>
      <c r="AD17" s="1132"/>
      <c r="AE17" s="1132"/>
      <c r="AF17" s="1132"/>
      <c r="AG17" s="1132"/>
      <c r="AH17" s="1132"/>
      <c r="AI17" s="1132"/>
      <c r="AJ17" s="1132"/>
      <c r="AK17" s="1132"/>
      <c r="AL17" s="1132"/>
      <c r="AM17" s="1132"/>
      <c r="AN17" s="1132"/>
      <c r="AO17" s="1132"/>
      <c r="AP17" s="1132"/>
      <c r="AQ17" s="1132"/>
      <c r="AR17" s="1132"/>
      <c r="AS17" s="1132"/>
    </row>
    <row r="18" spans="1:45" ht="13.5" customHeight="1">
      <c r="A18" s="1129"/>
      <c r="B18" s="1130"/>
      <c r="C18" s="1130"/>
      <c r="D18" s="1130"/>
      <c r="E18" s="1130"/>
      <c r="F18" s="1130"/>
      <c r="G18" s="1130"/>
      <c r="H18" s="1130"/>
      <c r="I18" s="1131"/>
      <c r="J18" s="1132"/>
      <c r="K18" s="1132"/>
      <c r="L18" s="1132"/>
      <c r="M18" s="1132"/>
      <c r="N18" s="1132"/>
      <c r="O18" s="1132"/>
      <c r="P18" s="1132"/>
      <c r="Q18" s="1132"/>
      <c r="R18" s="1132"/>
      <c r="S18" s="1132"/>
      <c r="T18" s="1132"/>
      <c r="U18" s="1132"/>
      <c r="V18" s="1132"/>
      <c r="W18" s="1132"/>
      <c r="X18" s="1132"/>
      <c r="Y18" s="1132"/>
      <c r="Z18" s="1132"/>
      <c r="AA18" s="1132"/>
      <c r="AB18" s="1132"/>
      <c r="AC18" s="1132"/>
      <c r="AD18" s="1132"/>
      <c r="AE18" s="1132"/>
      <c r="AF18" s="1132"/>
      <c r="AG18" s="1132"/>
      <c r="AH18" s="1132"/>
      <c r="AI18" s="1132"/>
      <c r="AJ18" s="1132"/>
      <c r="AK18" s="1132"/>
      <c r="AL18" s="1132"/>
      <c r="AM18" s="1132"/>
      <c r="AN18" s="1132"/>
      <c r="AO18" s="1132"/>
      <c r="AP18" s="1132"/>
      <c r="AQ18" s="1132"/>
      <c r="AR18" s="1132"/>
      <c r="AS18" s="1132"/>
    </row>
    <row r="19" spans="1:45" ht="13.5" customHeight="1">
      <c r="A19" s="1129"/>
      <c r="B19" s="1130"/>
      <c r="C19" s="1130"/>
      <c r="D19" s="1130"/>
      <c r="E19" s="1130"/>
      <c r="F19" s="1130"/>
      <c r="G19" s="1130"/>
      <c r="H19" s="1130"/>
      <c r="I19" s="1131"/>
      <c r="J19" s="1132"/>
      <c r="K19" s="1132"/>
      <c r="L19" s="1132"/>
      <c r="M19" s="1132"/>
      <c r="N19" s="1132"/>
      <c r="O19" s="1132"/>
      <c r="P19" s="1132"/>
      <c r="Q19" s="1132"/>
      <c r="R19" s="1132"/>
      <c r="S19" s="1132"/>
      <c r="T19" s="1132"/>
      <c r="U19" s="1132"/>
      <c r="V19" s="1132"/>
      <c r="W19" s="1132"/>
      <c r="X19" s="1132"/>
      <c r="Y19" s="1132"/>
      <c r="Z19" s="1132"/>
      <c r="AA19" s="1132"/>
      <c r="AB19" s="1132"/>
      <c r="AC19" s="1132"/>
      <c r="AD19" s="1132"/>
      <c r="AE19" s="1132"/>
      <c r="AF19" s="1132"/>
      <c r="AG19" s="1132"/>
      <c r="AH19" s="1132"/>
      <c r="AI19" s="1132"/>
      <c r="AJ19" s="1132"/>
      <c r="AK19" s="1132"/>
      <c r="AL19" s="1132"/>
      <c r="AM19" s="1132"/>
      <c r="AN19" s="1132"/>
      <c r="AO19" s="1132"/>
      <c r="AP19" s="1132"/>
      <c r="AQ19" s="1132"/>
      <c r="AR19" s="1132"/>
      <c r="AS19" s="1132"/>
    </row>
    <row r="20" spans="1:45" ht="13.5" customHeight="1">
      <c r="A20" s="1129"/>
      <c r="B20" s="1130"/>
      <c r="C20" s="1130"/>
      <c r="D20" s="1130"/>
      <c r="E20" s="1130"/>
      <c r="F20" s="1130"/>
      <c r="G20" s="1130"/>
      <c r="H20" s="1130"/>
      <c r="I20" s="1131"/>
      <c r="J20" s="1132"/>
      <c r="K20" s="1132"/>
      <c r="L20" s="1132"/>
      <c r="M20" s="1132"/>
      <c r="N20" s="1132"/>
      <c r="O20" s="1132"/>
      <c r="P20" s="1132"/>
      <c r="Q20" s="1132"/>
      <c r="R20" s="1132"/>
      <c r="S20" s="1132"/>
      <c r="T20" s="1132"/>
      <c r="U20" s="1132"/>
      <c r="V20" s="1132"/>
      <c r="W20" s="1132"/>
      <c r="X20" s="1132"/>
      <c r="Y20" s="1132"/>
      <c r="Z20" s="1132"/>
      <c r="AA20" s="1132"/>
      <c r="AB20" s="1132"/>
      <c r="AC20" s="1132"/>
      <c r="AD20" s="1132"/>
      <c r="AE20" s="1132"/>
      <c r="AF20" s="1132"/>
      <c r="AG20" s="1132"/>
      <c r="AH20" s="1132"/>
      <c r="AI20" s="1132"/>
      <c r="AJ20" s="1132"/>
      <c r="AK20" s="1132"/>
      <c r="AL20" s="1132"/>
      <c r="AM20" s="1132"/>
      <c r="AN20" s="1132"/>
      <c r="AO20" s="1132"/>
      <c r="AP20" s="1132"/>
      <c r="AQ20" s="1132"/>
      <c r="AR20" s="1132"/>
      <c r="AS20" s="1132"/>
    </row>
    <row r="21" spans="1:45" ht="13.5" customHeight="1">
      <c r="A21" s="1129"/>
      <c r="B21" s="1130"/>
      <c r="C21" s="1130"/>
      <c r="D21" s="1130"/>
      <c r="E21" s="1130"/>
      <c r="F21" s="1130"/>
      <c r="G21" s="1130"/>
      <c r="H21" s="1130"/>
      <c r="I21" s="1131"/>
      <c r="J21" s="1132"/>
      <c r="K21" s="1132"/>
      <c r="L21" s="1132"/>
      <c r="M21" s="1132"/>
      <c r="N21" s="1132"/>
      <c r="O21" s="1132"/>
      <c r="P21" s="1132"/>
      <c r="Q21" s="1132"/>
      <c r="R21" s="1132"/>
      <c r="S21" s="1132"/>
      <c r="T21" s="1132"/>
      <c r="U21" s="1132"/>
      <c r="V21" s="1132"/>
      <c r="W21" s="1132"/>
      <c r="X21" s="1132"/>
      <c r="Y21" s="1132"/>
      <c r="Z21" s="1132"/>
      <c r="AA21" s="1132"/>
      <c r="AB21" s="1132"/>
      <c r="AC21" s="1132"/>
      <c r="AD21" s="1132"/>
      <c r="AE21" s="1132"/>
      <c r="AF21" s="1132"/>
      <c r="AG21" s="1132"/>
      <c r="AH21" s="1132"/>
      <c r="AI21" s="1132"/>
      <c r="AJ21" s="1132"/>
      <c r="AK21" s="1132"/>
      <c r="AL21" s="1132"/>
      <c r="AM21" s="1132"/>
      <c r="AN21" s="1132"/>
      <c r="AO21" s="1132"/>
      <c r="AP21" s="1132"/>
      <c r="AQ21" s="1132"/>
      <c r="AR21" s="1132"/>
      <c r="AS21" s="1132"/>
    </row>
    <row r="22" spans="1:45" ht="13.5" customHeight="1">
      <c r="A22" s="1129"/>
      <c r="B22" s="1130"/>
      <c r="C22" s="1130"/>
      <c r="D22" s="1130"/>
      <c r="E22" s="1130"/>
      <c r="F22" s="1130"/>
      <c r="G22" s="1130"/>
      <c r="H22" s="1130"/>
      <c r="I22" s="1131"/>
      <c r="J22" s="1132"/>
      <c r="K22" s="1132"/>
      <c r="L22" s="1132"/>
      <c r="M22" s="1132"/>
      <c r="N22" s="1132"/>
      <c r="O22" s="1132"/>
      <c r="P22" s="1132"/>
      <c r="Q22" s="1132"/>
      <c r="R22" s="1132"/>
      <c r="S22" s="1132"/>
      <c r="T22" s="1132"/>
      <c r="U22" s="1132"/>
      <c r="V22" s="1132"/>
      <c r="W22" s="1132"/>
      <c r="X22" s="1132"/>
      <c r="Y22" s="1132"/>
      <c r="Z22" s="1132"/>
      <c r="AA22" s="1132"/>
      <c r="AB22" s="1132"/>
      <c r="AC22" s="1132"/>
      <c r="AD22" s="1132"/>
      <c r="AE22" s="1132"/>
      <c r="AF22" s="1132"/>
      <c r="AG22" s="1132"/>
      <c r="AH22" s="1132"/>
      <c r="AI22" s="1132"/>
      <c r="AJ22" s="1132"/>
      <c r="AK22" s="1132"/>
      <c r="AL22" s="1132"/>
      <c r="AM22" s="1132"/>
      <c r="AN22" s="1132"/>
      <c r="AO22" s="1132"/>
      <c r="AP22" s="1132"/>
      <c r="AQ22" s="1132"/>
      <c r="AR22" s="1132"/>
      <c r="AS22" s="1132"/>
    </row>
    <row r="23" spans="1:45" ht="13.5" customHeight="1">
      <c r="A23" s="1129"/>
      <c r="B23" s="1130"/>
      <c r="C23" s="1130"/>
      <c r="D23" s="1130"/>
      <c r="E23" s="1130"/>
      <c r="F23" s="1130"/>
      <c r="G23" s="1130"/>
      <c r="H23" s="1130"/>
      <c r="I23" s="1131"/>
      <c r="J23" s="1132"/>
      <c r="K23" s="1132"/>
      <c r="L23" s="1132"/>
      <c r="M23" s="1132"/>
      <c r="N23" s="1132"/>
      <c r="O23" s="1132"/>
      <c r="P23" s="1132"/>
      <c r="Q23" s="1132"/>
      <c r="R23" s="1132"/>
      <c r="S23" s="1132"/>
      <c r="T23" s="1132"/>
      <c r="U23" s="1132"/>
      <c r="V23" s="1132"/>
      <c r="W23" s="1132"/>
      <c r="X23" s="1132"/>
      <c r="Y23" s="1132"/>
      <c r="Z23" s="1132"/>
      <c r="AA23" s="1132"/>
      <c r="AB23" s="1132"/>
      <c r="AC23" s="1132"/>
      <c r="AD23" s="1132"/>
      <c r="AE23" s="1132"/>
      <c r="AF23" s="1132"/>
      <c r="AG23" s="1132"/>
      <c r="AH23" s="1132"/>
      <c r="AI23" s="1132"/>
      <c r="AJ23" s="1132"/>
      <c r="AK23" s="1132"/>
      <c r="AL23" s="1132"/>
      <c r="AM23" s="1132"/>
      <c r="AN23" s="1132"/>
      <c r="AO23" s="1132"/>
      <c r="AP23" s="1132"/>
      <c r="AQ23" s="1132"/>
      <c r="AR23" s="1132"/>
      <c r="AS23" s="1132"/>
    </row>
    <row r="24" spans="1:45" ht="13.5" customHeight="1">
      <c r="A24" s="1129"/>
      <c r="B24" s="1130"/>
      <c r="C24" s="1130"/>
      <c r="D24" s="1130"/>
      <c r="E24" s="1130"/>
      <c r="F24" s="1130"/>
      <c r="G24" s="1130"/>
      <c r="H24" s="1130"/>
      <c r="I24" s="1131"/>
      <c r="J24" s="1132"/>
      <c r="K24" s="1132"/>
      <c r="L24" s="1132"/>
      <c r="M24" s="1132"/>
      <c r="N24" s="1132"/>
      <c r="O24" s="1132"/>
      <c r="P24" s="1132"/>
      <c r="Q24" s="1132"/>
      <c r="R24" s="1132"/>
      <c r="S24" s="1132"/>
      <c r="T24" s="1132"/>
      <c r="U24" s="1132"/>
      <c r="V24" s="1132"/>
      <c r="W24" s="1132"/>
      <c r="X24" s="1132"/>
      <c r="Y24" s="1132"/>
      <c r="Z24" s="1132"/>
      <c r="AA24" s="1132"/>
      <c r="AB24" s="1132"/>
      <c r="AC24" s="1132"/>
      <c r="AD24" s="1132"/>
      <c r="AE24" s="1132"/>
      <c r="AF24" s="1132"/>
      <c r="AG24" s="1132"/>
      <c r="AH24" s="1132"/>
      <c r="AI24" s="1132"/>
      <c r="AJ24" s="1132"/>
      <c r="AK24" s="1132"/>
      <c r="AL24" s="1132"/>
      <c r="AM24" s="1132"/>
      <c r="AN24" s="1132"/>
      <c r="AO24" s="1132"/>
      <c r="AP24" s="1132"/>
      <c r="AQ24" s="1132"/>
      <c r="AR24" s="1132"/>
      <c r="AS24" s="1132"/>
    </row>
    <row r="25" spans="1:45" ht="13.5" customHeight="1">
      <c r="A25" s="1129"/>
      <c r="B25" s="1130"/>
      <c r="C25" s="1130"/>
      <c r="D25" s="1130"/>
      <c r="E25" s="1130"/>
      <c r="F25" s="1130"/>
      <c r="G25" s="1130"/>
      <c r="H25" s="1130"/>
      <c r="I25" s="1131"/>
      <c r="J25" s="1132"/>
      <c r="K25" s="1132"/>
      <c r="L25" s="1132"/>
      <c r="M25" s="1132"/>
      <c r="N25" s="1132"/>
      <c r="O25" s="1132"/>
      <c r="P25" s="1132"/>
      <c r="Q25" s="1132"/>
      <c r="R25" s="1132"/>
      <c r="S25" s="1132"/>
      <c r="T25" s="1132"/>
      <c r="U25" s="1132"/>
      <c r="V25" s="1132"/>
      <c r="W25" s="1132"/>
      <c r="X25" s="1132"/>
      <c r="Y25" s="1132"/>
      <c r="Z25" s="1132"/>
      <c r="AA25" s="1132"/>
      <c r="AB25" s="1132"/>
      <c r="AC25" s="1132"/>
      <c r="AD25" s="1132"/>
      <c r="AE25" s="1132"/>
      <c r="AF25" s="1132"/>
      <c r="AG25" s="1132"/>
      <c r="AH25" s="1132"/>
      <c r="AI25" s="1132"/>
      <c r="AJ25" s="1132"/>
      <c r="AK25" s="1132"/>
      <c r="AL25" s="1132"/>
      <c r="AM25" s="1132"/>
      <c r="AN25" s="1132"/>
      <c r="AO25" s="1132"/>
      <c r="AP25" s="1132"/>
      <c r="AQ25" s="1132"/>
      <c r="AR25" s="1132"/>
      <c r="AS25" s="1132"/>
    </row>
    <row r="26" spans="1:45" ht="13.5" customHeight="1">
      <c r="A26" s="1129"/>
      <c r="B26" s="1130"/>
      <c r="C26" s="1130"/>
      <c r="D26" s="1130"/>
      <c r="E26" s="1130"/>
      <c r="F26" s="1130"/>
      <c r="G26" s="1130"/>
      <c r="H26" s="1130"/>
      <c r="I26" s="1131"/>
      <c r="J26" s="1132"/>
      <c r="K26" s="1132"/>
      <c r="L26" s="1132"/>
      <c r="M26" s="1132"/>
      <c r="N26" s="1132"/>
      <c r="O26" s="1132"/>
      <c r="P26" s="1132"/>
      <c r="Q26" s="1132"/>
      <c r="R26" s="1132"/>
      <c r="S26" s="1132"/>
      <c r="T26" s="1132"/>
      <c r="U26" s="1132"/>
      <c r="V26" s="1132"/>
      <c r="W26" s="1132"/>
      <c r="X26" s="1132"/>
      <c r="Y26" s="1132"/>
      <c r="Z26" s="1132"/>
      <c r="AA26" s="1132"/>
      <c r="AB26" s="1132"/>
      <c r="AC26" s="1132"/>
      <c r="AD26" s="1132"/>
      <c r="AE26" s="1132"/>
      <c r="AF26" s="1132"/>
      <c r="AG26" s="1132"/>
      <c r="AH26" s="1132"/>
      <c r="AI26" s="1132"/>
      <c r="AJ26" s="1132"/>
      <c r="AK26" s="1132"/>
      <c r="AL26" s="1132"/>
      <c r="AM26" s="1132"/>
      <c r="AN26" s="1132"/>
      <c r="AO26" s="1132"/>
      <c r="AP26" s="1132"/>
      <c r="AQ26" s="1132"/>
      <c r="AR26" s="1132"/>
      <c r="AS26" s="1132"/>
    </row>
    <row r="27" spans="1:45" ht="13.5" customHeight="1">
      <c r="A27" s="1129"/>
      <c r="B27" s="1130"/>
      <c r="C27" s="1130"/>
      <c r="D27" s="1130"/>
      <c r="E27" s="1130"/>
      <c r="F27" s="1130"/>
      <c r="G27" s="1130"/>
      <c r="H27" s="1130"/>
      <c r="I27" s="1131"/>
      <c r="J27" s="1132"/>
      <c r="K27" s="1132"/>
      <c r="L27" s="1132"/>
      <c r="M27" s="1132"/>
      <c r="N27" s="1132"/>
      <c r="O27" s="1132"/>
      <c r="P27" s="1132"/>
      <c r="Q27" s="1132"/>
      <c r="R27" s="1132"/>
      <c r="S27" s="1132"/>
      <c r="T27" s="1132"/>
      <c r="U27" s="1132"/>
      <c r="V27" s="1132"/>
      <c r="W27" s="1132"/>
      <c r="X27" s="1132"/>
      <c r="Y27" s="1132"/>
      <c r="Z27" s="1132"/>
      <c r="AA27" s="1132"/>
      <c r="AB27" s="1132"/>
      <c r="AC27" s="1132"/>
      <c r="AD27" s="1132"/>
      <c r="AE27" s="1132"/>
      <c r="AF27" s="1132"/>
      <c r="AG27" s="1132"/>
      <c r="AH27" s="1132"/>
      <c r="AI27" s="1132"/>
      <c r="AJ27" s="1132"/>
      <c r="AK27" s="1132"/>
      <c r="AL27" s="1132"/>
      <c r="AM27" s="1132"/>
      <c r="AN27" s="1132"/>
      <c r="AO27" s="1132"/>
      <c r="AP27" s="1132"/>
      <c r="AQ27" s="1132"/>
      <c r="AR27" s="1132"/>
      <c r="AS27" s="1132"/>
    </row>
    <row r="28" spans="1:45" ht="13.5" customHeight="1">
      <c r="A28" s="1129"/>
      <c r="B28" s="1130"/>
      <c r="C28" s="1130"/>
      <c r="D28" s="1130"/>
      <c r="E28" s="1130"/>
      <c r="F28" s="1130"/>
      <c r="G28" s="1130"/>
      <c r="H28" s="1130"/>
      <c r="I28" s="1131"/>
      <c r="J28" s="1132"/>
      <c r="K28" s="1132"/>
      <c r="L28" s="1132"/>
      <c r="M28" s="1132"/>
      <c r="N28" s="1132"/>
      <c r="O28" s="1132"/>
      <c r="P28" s="1132"/>
      <c r="Q28" s="1132"/>
      <c r="R28" s="1132"/>
      <c r="S28" s="1132"/>
      <c r="T28" s="1132"/>
      <c r="U28" s="1132"/>
      <c r="V28" s="1132"/>
      <c r="W28" s="1132"/>
      <c r="X28" s="1132"/>
      <c r="Y28" s="1132"/>
      <c r="Z28" s="1132"/>
      <c r="AA28" s="1132"/>
      <c r="AB28" s="1132"/>
      <c r="AC28" s="1132"/>
      <c r="AD28" s="1132"/>
      <c r="AE28" s="1132"/>
      <c r="AF28" s="1132"/>
      <c r="AG28" s="1132"/>
      <c r="AH28" s="1132"/>
      <c r="AI28" s="1132"/>
      <c r="AJ28" s="1132"/>
      <c r="AK28" s="1132"/>
      <c r="AL28" s="1132"/>
      <c r="AM28" s="1132"/>
      <c r="AN28" s="1132"/>
      <c r="AO28" s="1132"/>
      <c r="AP28" s="1132"/>
      <c r="AQ28" s="1132"/>
      <c r="AR28" s="1132"/>
      <c r="AS28" s="1132"/>
    </row>
    <row r="29" spans="1:45" ht="13.5" customHeight="1">
      <c r="A29" s="1129"/>
      <c r="B29" s="1130"/>
      <c r="C29" s="1130"/>
      <c r="D29" s="1130"/>
      <c r="E29" s="1130"/>
      <c r="F29" s="1130"/>
      <c r="G29" s="1130"/>
      <c r="H29" s="1130"/>
      <c r="I29" s="1131"/>
      <c r="J29" s="1132"/>
      <c r="K29" s="1132"/>
      <c r="L29" s="1132"/>
      <c r="M29" s="1132"/>
      <c r="N29" s="1132"/>
      <c r="O29" s="1132"/>
      <c r="P29" s="1132"/>
      <c r="Q29" s="1132"/>
      <c r="R29" s="1132"/>
      <c r="S29" s="1132"/>
      <c r="T29" s="1132"/>
      <c r="U29" s="1132"/>
      <c r="V29" s="1132"/>
      <c r="W29" s="1132"/>
      <c r="X29" s="1132"/>
      <c r="Y29" s="1132"/>
      <c r="Z29" s="1132"/>
      <c r="AA29" s="1132"/>
      <c r="AB29" s="1132"/>
      <c r="AC29" s="1132"/>
      <c r="AD29" s="1132"/>
      <c r="AE29" s="1132"/>
      <c r="AF29" s="1132"/>
      <c r="AG29" s="1132"/>
      <c r="AH29" s="1132"/>
      <c r="AI29" s="1132"/>
      <c r="AJ29" s="1132"/>
      <c r="AK29" s="1132"/>
      <c r="AL29" s="1132"/>
      <c r="AM29" s="1132"/>
      <c r="AN29" s="1132"/>
      <c r="AO29" s="1132"/>
      <c r="AP29" s="1132"/>
      <c r="AQ29" s="1132"/>
      <c r="AR29" s="1132"/>
      <c r="AS29" s="1132"/>
    </row>
    <row r="30" spans="1:45" ht="13.5" customHeight="1">
      <c r="A30" s="1129"/>
      <c r="B30" s="1130"/>
      <c r="C30" s="1130"/>
      <c r="D30" s="1130"/>
      <c r="E30" s="1130"/>
      <c r="F30" s="1130"/>
      <c r="G30" s="1130"/>
      <c r="H30" s="1130"/>
      <c r="I30" s="1131"/>
      <c r="J30" s="1132"/>
      <c r="K30" s="1132"/>
      <c r="L30" s="1132"/>
      <c r="M30" s="1132"/>
      <c r="N30" s="1132"/>
      <c r="O30" s="1132"/>
      <c r="P30" s="1132"/>
      <c r="Q30" s="1132"/>
      <c r="R30" s="1132"/>
      <c r="S30" s="1132"/>
      <c r="T30" s="1132"/>
      <c r="U30" s="1132"/>
      <c r="V30" s="1132"/>
      <c r="W30" s="1132"/>
      <c r="X30" s="1132"/>
      <c r="Y30" s="1132"/>
      <c r="Z30" s="1132"/>
      <c r="AA30" s="1132"/>
      <c r="AB30" s="1132"/>
      <c r="AC30" s="1132"/>
      <c r="AD30" s="1132"/>
      <c r="AE30" s="1132"/>
      <c r="AF30" s="1132"/>
      <c r="AG30" s="1132"/>
      <c r="AH30" s="1132"/>
      <c r="AI30" s="1132"/>
      <c r="AJ30" s="1132"/>
      <c r="AK30" s="1132"/>
      <c r="AL30" s="1132"/>
      <c r="AM30" s="1132"/>
      <c r="AN30" s="1132"/>
      <c r="AO30" s="1132"/>
      <c r="AP30" s="1132"/>
      <c r="AQ30" s="1132"/>
      <c r="AR30" s="1132"/>
      <c r="AS30" s="1132"/>
    </row>
    <row r="31" spans="1:45" ht="13.5" customHeight="1">
      <c r="A31" s="1129"/>
      <c r="B31" s="1130"/>
      <c r="C31" s="1130"/>
      <c r="D31" s="1130"/>
      <c r="E31" s="1130"/>
      <c r="F31" s="1130"/>
      <c r="G31" s="1130"/>
      <c r="H31" s="1130"/>
      <c r="I31" s="1131"/>
      <c r="J31" s="1132"/>
      <c r="K31" s="1132"/>
      <c r="L31" s="1132"/>
      <c r="M31" s="1132"/>
      <c r="N31" s="1132"/>
      <c r="O31" s="1132"/>
      <c r="P31" s="1132"/>
      <c r="Q31" s="1132"/>
      <c r="R31" s="1132"/>
      <c r="S31" s="1132"/>
      <c r="T31" s="1132"/>
      <c r="U31" s="1132"/>
      <c r="V31" s="1132"/>
      <c r="W31" s="1132"/>
      <c r="X31" s="1132"/>
      <c r="Y31" s="1132"/>
      <c r="Z31" s="1132"/>
      <c r="AA31" s="1132"/>
      <c r="AB31" s="1132"/>
      <c r="AC31" s="1132"/>
      <c r="AD31" s="1132"/>
      <c r="AE31" s="1132"/>
      <c r="AF31" s="1132"/>
      <c r="AG31" s="1132"/>
      <c r="AH31" s="1132"/>
      <c r="AI31" s="1132"/>
      <c r="AJ31" s="1132"/>
      <c r="AK31" s="1132"/>
      <c r="AL31" s="1132"/>
      <c r="AM31" s="1132"/>
      <c r="AN31" s="1132"/>
      <c r="AO31" s="1132"/>
      <c r="AP31" s="1132"/>
      <c r="AQ31" s="1132"/>
      <c r="AR31" s="1132"/>
      <c r="AS31" s="1132"/>
    </row>
    <row r="32" spans="1:45" ht="13.5" customHeight="1">
      <c r="A32" s="1117" t="s">
        <v>79</v>
      </c>
      <c r="B32" s="1117"/>
      <c r="C32" s="1117"/>
      <c r="D32" s="1117"/>
      <c r="E32" s="39" t="s">
        <v>80</v>
      </c>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row>
    <row r="33" spans="1:45" ht="13.5" customHeight="1">
      <c r="A33" s="39"/>
      <c r="B33" s="39"/>
      <c r="C33" s="39"/>
      <c r="D33" s="39"/>
      <c r="E33" s="39" t="s">
        <v>81</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row>
    <row r="34" spans="1:45" ht="13.5" customHeight="1"/>
    <row r="35" spans="1:45" ht="13.5" customHeight="1"/>
    <row r="36" spans="1:45" ht="12" customHeight="1"/>
    <row r="37" spans="1:45" ht="12" customHeight="1"/>
    <row r="38" spans="1:45" ht="12" customHeight="1"/>
  </sheetData>
  <mergeCells count="214">
    <mergeCell ref="A32:D32"/>
    <mergeCell ref="AF30:AG31"/>
    <mergeCell ref="AH30:AI31"/>
    <mergeCell ref="AJ30:AK31"/>
    <mergeCell ref="AL30:AM31"/>
    <mergeCell ref="AN30:AO31"/>
    <mergeCell ref="AP30:AQ31"/>
    <mergeCell ref="T30:U31"/>
    <mergeCell ref="V30:W31"/>
    <mergeCell ref="X30:Y31"/>
    <mergeCell ref="Z30:AA31"/>
    <mergeCell ref="AB30:AC31"/>
    <mergeCell ref="AD30:AE31"/>
    <mergeCell ref="AR28:AS29"/>
    <mergeCell ref="A30:I31"/>
    <mergeCell ref="J30:K31"/>
    <mergeCell ref="L30:M31"/>
    <mergeCell ref="N30:O31"/>
    <mergeCell ref="P30:Q31"/>
    <mergeCell ref="R30:S31"/>
    <mergeCell ref="Z28:AA29"/>
    <mergeCell ref="AB28:AC29"/>
    <mergeCell ref="AD28:AE29"/>
    <mergeCell ref="AF28:AG29"/>
    <mergeCell ref="AH28:AI29"/>
    <mergeCell ref="AJ28:AK29"/>
    <mergeCell ref="AR30:AS31"/>
    <mergeCell ref="A28:I29"/>
    <mergeCell ref="J28:K29"/>
    <mergeCell ref="L28:M29"/>
    <mergeCell ref="N28:O29"/>
    <mergeCell ref="P28:Q29"/>
    <mergeCell ref="R28:S29"/>
    <mergeCell ref="AN26:AO27"/>
    <mergeCell ref="AP26:AQ27"/>
    <mergeCell ref="T26:U27"/>
    <mergeCell ref="V26:W27"/>
    <mergeCell ref="X26:Y27"/>
    <mergeCell ref="Z26:AA27"/>
    <mergeCell ref="AB26:AC27"/>
    <mergeCell ref="AD26:AE27"/>
    <mergeCell ref="AL28:AM29"/>
    <mergeCell ref="AN28:AO29"/>
    <mergeCell ref="AP28:AQ29"/>
    <mergeCell ref="T28:U29"/>
    <mergeCell ref="V28:W29"/>
    <mergeCell ref="X28:Y29"/>
    <mergeCell ref="Z22:AA23"/>
    <mergeCell ref="AB22:AC23"/>
    <mergeCell ref="AD22:AE23"/>
    <mergeCell ref="AL24:AM25"/>
    <mergeCell ref="AN24:AO25"/>
    <mergeCell ref="AP24:AQ25"/>
    <mergeCell ref="AR24:AS25"/>
    <mergeCell ref="A26:I27"/>
    <mergeCell ref="J26:K27"/>
    <mergeCell ref="L26:M27"/>
    <mergeCell ref="N26:O27"/>
    <mergeCell ref="P26:Q27"/>
    <mergeCell ref="R26:S27"/>
    <mergeCell ref="Z24:AA25"/>
    <mergeCell ref="AB24:AC25"/>
    <mergeCell ref="AD24:AE25"/>
    <mergeCell ref="AF24:AG25"/>
    <mergeCell ref="AH24:AI25"/>
    <mergeCell ref="AJ24:AK25"/>
    <mergeCell ref="AR26:AS27"/>
    <mergeCell ref="AF26:AG27"/>
    <mergeCell ref="AH26:AI27"/>
    <mergeCell ref="AJ26:AK27"/>
    <mergeCell ref="AL26:AM27"/>
    <mergeCell ref="A24:I25"/>
    <mergeCell ref="J24:K25"/>
    <mergeCell ref="L24:M25"/>
    <mergeCell ref="N24:O25"/>
    <mergeCell ref="P24:Q25"/>
    <mergeCell ref="R24:S25"/>
    <mergeCell ref="T24:U25"/>
    <mergeCell ref="V24:W25"/>
    <mergeCell ref="X24:Y25"/>
    <mergeCell ref="AP20:AQ21"/>
    <mergeCell ref="AR20:AS21"/>
    <mergeCell ref="A22:I23"/>
    <mergeCell ref="J22:K23"/>
    <mergeCell ref="L22:M23"/>
    <mergeCell ref="N22:O23"/>
    <mergeCell ref="P22:Q23"/>
    <mergeCell ref="R22:S23"/>
    <mergeCell ref="Z20:AA21"/>
    <mergeCell ref="AB20:AC21"/>
    <mergeCell ref="AD20:AE21"/>
    <mergeCell ref="AF20:AG21"/>
    <mergeCell ref="AH20:AI21"/>
    <mergeCell ref="AJ20:AK21"/>
    <mergeCell ref="AR22:AS23"/>
    <mergeCell ref="AF22:AG23"/>
    <mergeCell ref="AH22:AI23"/>
    <mergeCell ref="AJ22:AK23"/>
    <mergeCell ref="AL22:AM23"/>
    <mergeCell ref="AN22:AO23"/>
    <mergeCell ref="AP22:AQ23"/>
    <mergeCell ref="T22:U23"/>
    <mergeCell ref="V22:W23"/>
    <mergeCell ref="X22:Y23"/>
    <mergeCell ref="AR18:AS19"/>
    <mergeCell ref="A20:I21"/>
    <mergeCell ref="J20:K21"/>
    <mergeCell ref="L20:M21"/>
    <mergeCell ref="N20:O21"/>
    <mergeCell ref="P20:Q21"/>
    <mergeCell ref="R20:S21"/>
    <mergeCell ref="T20:U21"/>
    <mergeCell ref="V20:W21"/>
    <mergeCell ref="X20:Y21"/>
    <mergeCell ref="AF18:AG19"/>
    <mergeCell ref="AH18:AI19"/>
    <mergeCell ref="AJ18:AK19"/>
    <mergeCell ref="AL18:AM19"/>
    <mergeCell ref="AN18:AO19"/>
    <mergeCell ref="AP18:AQ19"/>
    <mergeCell ref="T18:U19"/>
    <mergeCell ref="V18:W19"/>
    <mergeCell ref="X18:Y19"/>
    <mergeCell ref="Z18:AA19"/>
    <mergeCell ref="AB18:AC19"/>
    <mergeCell ref="AD18:AE19"/>
    <mergeCell ref="AL20:AM21"/>
    <mergeCell ref="AN20:AO21"/>
    <mergeCell ref="A18:I19"/>
    <mergeCell ref="J18:K19"/>
    <mergeCell ref="L18:M19"/>
    <mergeCell ref="N18:O19"/>
    <mergeCell ref="P18:Q19"/>
    <mergeCell ref="R18:S19"/>
    <mergeCell ref="Z16:AA17"/>
    <mergeCell ref="AB16:AC17"/>
    <mergeCell ref="AD16:AE17"/>
    <mergeCell ref="A16:I17"/>
    <mergeCell ref="J16:K17"/>
    <mergeCell ref="L16:M17"/>
    <mergeCell ref="N16:O17"/>
    <mergeCell ref="P16:Q17"/>
    <mergeCell ref="R16:S17"/>
    <mergeCell ref="T16:U17"/>
    <mergeCell ref="V14:W15"/>
    <mergeCell ref="X14:Y15"/>
    <mergeCell ref="Z14:AA15"/>
    <mergeCell ref="AB14:AC15"/>
    <mergeCell ref="AD14:AE15"/>
    <mergeCell ref="AL16:AM17"/>
    <mergeCell ref="AN16:AO17"/>
    <mergeCell ref="AP16:AQ17"/>
    <mergeCell ref="AR16:AS17"/>
    <mergeCell ref="AF16:AG17"/>
    <mergeCell ref="AH16:AI17"/>
    <mergeCell ref="AJ16:AK17"/>
    <mergeCell ref="V16:W17"/>
    <mergeCell ref="X16:Y17"/>
    <mergeCell ref="AL12:AM13"/>
    <mergeCell ref="AN12:AO13"/>
    <mergeCell ref="AP12:AQ13"/>
    <mergeCell ref="AR12:AS13"/>
    <mergeCell ref="A14:I15"/>
    <mergeCell ref="J14:K15"/>
    <mergeCell ref="L14:M15"/>
    <mergeCell ref="N14:O15"/>
    <mergeCell ref="P14:Q15"/>
    <mergeCell ref="R14:S15"/>
    <mergeCell ref="Z12:AA13"/>
    <mergeCell ref="AB12:AC13"/>
    <mergeCell ref="AD12:AE13"/>
    <mergeCell ref="AF12:AG13"/>
    <mergeCell ref="AH12:AI13"/>
    <mergeCell ref="AJ12:AK13"/>
    <mergeCell ref="AR14:AS15"/>
    <mergeCell ref="AF14:AG15"/>
    <mergeCell ref="AH14:AI15"/>
    <mergeCell ref="AJ14:AK15"/>
    <mergeCell ref="AL14:AM15"/>
    <mergeCell ref="AN14:AO15"/>
    <mergeCell ref="AP14:AQ15"/>
    <mergeCell ref="T14:U15"/>
    <mergeCell ref="H12:I13"/>
    <mergeCell ref="J12:K13"/>
    <mergeCell ref="L12:M13"/>
    <mergeCell ref="N12:O13"/>
    <mergeCell ref="P12:Q13"/>
    <mergeCell ref="R12:S13"/>
    <mergeCell ref="T12:U13"/>
    <mergeCell ref="V12:W13"/>
    <mergeCell ref="X12:Y13"/>
    <mergeCell ref="A2:AS2"/>
    <mergeCell ref="AM3:AS3"/>
    <mergeCell ref="A7:C7"/>
    <mergeCell ref="A8:C8"/>
    <mergeCell ref="E8:K8"/>
    <mergeCell ref="N8:S8"/>
    <mergeCell ref="AS10:AS11"/>
    <mergeCell ref="AA10:AA11"/>
    <mergeCell ref="AB10:AF11"/>
    <mergeCell ref="AG10:AG11"/>
    <mergeCell ref="AH10:AL11"/>
    <mergeCell ref="AM10:AM11"/>
    <mergeCell ref="AN10:AR11"/>
    <mergeCell ref="H10:I11"/>
    <mergeCell ref="J10:N11"/>
    <mergeCell ref="O10:O11"/>
    <mergeCell ref="P10:T11"/>
    <mergeCell ref="U10:U11"/>
    <mergeCell ref="V10:Z11"/>
    <mergeCell ref="C4:L4"/>
    <mergeCell ref="AH7:AS7"/>
    <mergeCell ref="AH8:AS8"/>
    <mergeCell ref="AH9:AS9"/>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60</vt:i4>
      </vt:variant>
      <vt:variant>
        <vt:lpstr>名前付き一覧</vt:lpstr>
      </vt:variant>
      <vt:variant>
        <vt:i4>29</vt:i4>
      </vt:variant>
    </vt:vector>
  </HeadingPairs>
  <TitlesOfParts>
    <vt:vector size="89" baseType="lpstr">
      <vt:lpstr>工事関係書類一覧表</vt:lpstr>
      <vt:lpstr>基本情報</vt:lpstr>
      <vt:lpstr>着工届</vt:lpstr>
      <vt:lpstr>（宇城市）様式-1</vt:lpstr>
      <vt:lpstr>（熊本県）様式-1(2)</vt:lpstr>
      <vt:lpstr>（宇城市）様式-1(3)</vt:lpstr>
      <vt:lpstr>兼任様式</vt:lpstr>
      <vt:lpstr>（宇城市）様式-2</vt:lpstr>
      <vt:lpstr>（宇城市）様式-3(1)</vt:lpstr>
      <vt:lpstr>（宇城市）様式-3(2)</vt:lpstr>
      <vt:lpstr>（宇城市）様式-4</vt:lpstr>
      <vt:lpstr>（宇城市）様式-4(裏面)</vt:lpstr>
      <vt:lpstr>建退共購入遅延・無購入申出書</vt:lpstr>
      <vt:lpstr>共済証紙受払簿</vt:lpstr>
      <vt:lpstr>建退共以外の退職金制度加入申出書</vt:lpstr>
      <vt:lpstr>法定外労働災害補償制度加入証明書</vt:lpstr>
      <vt:lpstr>（宇城市）様式-5(1)</vt:lpstr>
      <vt:lpstr>（熊本県）様式-5(2)</vt:lpstr>
      <vt:lpstr>（熊本県）様式-5(3)</vt:lpstr>
      <vt:lpstr>（熊本県）様式-5(4)</vt:lpstr>
      <vt:lpstr>（熊本県）様式-7</vt:lpstr>
      <vt:lpstr>事前協議チェックシート</vt:lpstr>
      <vt:lpstr>（宇城市）様式-9</vt:lpstr>
      <vt:lpstr>（宇城市）様式-10</vt:lpstr>
      <vt:lpstr>（宇城市）様式-11</vt:lpstr>
      <vt:lpstr>（宇城市）様式-12</vt:lpstr>
      <vt:lpstr>工事中標識設置届</vt:lpstr>
      <vt:lpstr>安全訓練実施状況報告書</vt:lpstr>
      <vt:lpstr>（宇城市）様式-13</vt:lpstr>
      <vt:lpstr>（宇城市）様式-14</vt:lpstr>
      <vt:lpstr>（宇城市）様式-15</vt:lpstr>
      <vt:lpstr>認定書</vt:lpstr>
      <vt:lpstr>（宇城市）様式-16</vt:lpstr>
      <vt:lpstr>（宇城市）様式-17</vt:lpstr>
      <vt:lpstr>（熊本県）様式-18</vt:lpstr>
      <vt:lpstr>(宇城市)様式-18</vt:lpstr>
      <vt:lpstr>（宇城市）様式-19</vt:lpstr>
      <vt:lpstr>（宇城市）様式-21</vt:lpstr>
      <vt:lpstr>（宇城市）様式-22</vt:lpstr>
      <vt:lpstr>（宇城市）様式-23</vt:lpstr>
      <vt:lpstr>（宇城市）様式-24</vt:lpstr>
      <vt:lpstr>（宇城市）様式-25</vt:lpstr>
      <vt:lpstr>（宇城市）様式-28</vt:lpstr>
      <vt:lpstr>（宇城市）様式-29</vt:lpstr>
      <vt:lpstr>（宇城市）様式-30</vt:lpstr>
      <vt:lpstr>出来形管理総括表</vt:lpstr>
      <vt:lpstr>（宇城市）様式-31</vt:lpstr>
      <vt:lpstr>（宇城市）様式-31-2</vt:lpstr>
      <vt:lpstr>品質管理総括表</vt:lpstr>
      <vt:lpstr>（宇城市）様式-32</vt:lpstr>
      <vt:lpstr>（熊本県）様式-33</vt:lpstr>
      <vt:lpstr>建設廃棄物処理実績集計表</vt:lpstr>
      <vt:lpstr>再資源化等報告書</vt:lpstr>
      <vt:lpstr>（宇城市）様式-34(1)</vt:lpstr>
      <vt:lpstr>情報公開</vt:lpstr>
      <vt:lpstr>（宇城市）様式-34(2)</vt:lpstr>
      <vt:lpstr>電子媒体納品書</vt:lpstr>
      <vt:lpstr>道路台帳補正完了証明書</vt:lpstr>
      <vt:lpstr>破壊検査個所復築完了届</vt:lpstr>
      <vt:lpstr>工事手直し請書</vt:lpstr>
      <vt:lpstr>'（宇城市）様式-1'!Print_Area</vt:lpstr>
      <vt:lpstr>'（宇城市）様式-1(3)'!Print_Area</vt:lpstr>
      <vt:lpstr>'（宇城市）様式-10'!Print_Area</vt:lpstr>
      <vt:lpstr>'（宇城市）様式-11'!Print_Area</vt:lpstr>
      <vt:lpstr>'（宇城市）様式-12'!Print_Area</vt:lpstr>
      <vt:lpstr>'（宇城市）様式-13'!Print_Area</vt:lpstr>
      <vt:lpstr>'（宇城市）様式-14'!Print_Area</vt:lpstr>
      <vt:lpstr>'（宇城市）様式-15'!Print_Area</vt:lpstr>
      <vt:lpstr>'（宇城市）様式-16'!Print_Area</vt:lpstr>
      <vt:lpstr>'(宇城市)様式-18'!Print_Area</vt:lpstr>
      <vt:lpstr>'（宇城市）様式-19'!Print_Area</vt:lpstr>
      <vt:lpstr>'（宇城市）様式-2'!Print_Area</vt:lpstr>
      <vt:lpstr>'（宇城市）様式-21'!Print_Area</vt:lpstr>
      <vt:lpstr>'（宇城市）様式-22'!Print_Area</vt:lpstr>
      <vt:lpstr>'（宇城市）様式-30'!Print_Area</vt:lpstr>
      <vt:lpstr>'（宇城市）様式-4'!Print_Area</vt:lpstr>
      <vt:lpstr>'（宇城市）様式-9'!Print_Area</vt:lpstr>
      <vt:lpstr>'（熊本県）様式-1(2)'!Print_Area</vt:lpstr>
      <vt:lpstr>'（熊本県）様式-18'!Print_Area</vt:lpstr>
      <vt:lpstr>'（熊本県）様式-5(3)'!Print_Area</vt:lpstr>
      <vt:lpstr>安全訓練実施状況報告書!Print_Area</vt:lpstr>
      <vt:lpstr>基本情報!Print_Area</vt:lpstr>
      <vt:lpstr>建設廃棄物処理実績集計表!Print_Area</vt:lpstr>
      <vt:lpstr>工事関係書類一覧表!Print_Area</vt:lpstr>
      <vt:lpstr>事前協議チェックシート!Print_Area</vt:lpstr>
      <vt:lpstr>出来形管理総括表!Print_Area</vt:lpstr>
      <vt:lpstr>電子媒体納品書!Print_Area</vt:lpstr>
      <vt:lpstr>品質管理総括表!Print_Area</vt:lpstr>
      <vt:lpstr>工事関係書類一覧表!Print_Titles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田川　博之</cp:lastModifiedBy>
  <cp:lastPrinted>2022-12-16T00:49:35Z</cp:lastPrinted>
  <dcterms:created xsi:type="dcterms:W3CDTF">2020-01-15T05:28:52Z</dcterms:created>
  <dcterms:modified xsi:type="dcterms:W3CDTF">2025-02-28T03:52:11Z</dcterms:modified>
</cp:coreProperties>
</file>