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9105"/>
  </bookViews>
  <sheets>
    <sheet name="家財の明細書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<sst xmlns="http://schemas.openxmlformats.org/spreadsheetml/2006/main" xmlns:r="http://schemas.openxmlformats.org/officeDocument/2006/relationships" count="25" uniqueCount="25">
  <si>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⑦時価相当額</t>
    <rPh sb="1" eb="2">
      <t>ジ</t>
    </rPh>
    <rPh sb="3" eb="5">
      <t>ソウトウ</t>
    </rPh>
    <rPh sb="5" eb="6">
      <t>ガク</t>
    </rPh>
    <phoneticPr fontId="1"/>
  </si>
  <si>
    <t>②　取得年月</t>
    <rPh sb="2" eb="4">
      <t>シュトク</t>
    </rPh>
    <rPh sb="4" eb="5">
      <t>ネン</t>
    </rPh>
    <rPh sb="5" eb="6">
      <t>ツキ</t>
    </rPh>
    <phoneticPr fontId="1"/>
  </si>
  <si>
    <t>※⑦欄の金額がマイナスになった場合は０円と記入してください。</t>
    <rPh sb="2" eb="3">
      <t>ラン</t>
    </rPh>
    <rPh sb="4" eb="6">
      <t>キンガク</t>
    </rPh>
    <rPh sb="15" eb="17">
      <t>バアイ</t>
    </rPh>
    <rPh sb="19" eb="20">
      <t>エン</t>
    </rPh>
    <rPh sb="21" eb="23">
      <t>キニュウ</t>
    </rPh>
    <phoneticPr fontId="1"/>
  </si>
  <si>
    <t>※⑧被害割合は0％（被害なし）～100％で記入してください。</t>
    <rPh sb="2" eb="4">
      <t>ヒガイ</t>
    </rPh>
    <rPh sb="4" eb="6">
      <t>ワリアイ</t>
    </rPh>
    <rPh sb="10" eb="12">
      <t>ヒガイ</t>
    </rPh>
    <rPh sb="21" eb="23">
      <t>キニュウ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</si>
  <si>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</si>
  <si>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</si>
  <si>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※④償却率は「減価償却率の耐用年数表」から品名に最も該当する細目の耐用年数を1.5倍(小数点以下切捨て)したものを、「減価償却資産の償却率等表」の旧定額法償却率の耐用年数に当てはめて記入してください。</t>
    <rPh sb="2" eb="4">
      <t>ショウキャク</t>
    </rPh>
    <rPh sb="4" eb="5">
      <t>リツ</t>
    </rPh>
    <rPh sb="7" eb="9">
      <t>ゲンカ</t>
    </rPh>
    <rPh sb="9" eb="11">
      <t>ショウキャク</t>
    </rPh>
    <rPh sb="11" eb="12">
      <t>リツ</t>
    </rPh>
    <rPh sb="13" eb="15">
      <t>タイヨウ</t>
    </rPh>
    <rPh sb="15" eb="17">
      <t>ネンスウ</t>
    </rPh>
    <rPh sb="17" eb="18">
      <t>ヒョウ</t>
    </rPh>
    <rPh sb="21" eb="23">
      <t>ヒンメイ</t>
    </rPh>
    <rPh sb="24" eb="25">
      <t>モット</t>
    </rPh>
    <rPh sb="26" eb="28">
      <t>ガイトウ</t>
    </rPh>
    <rPh sb="30" eb="32">
      <t>サイモク</t>
    </rPh>
    <rPh sb="33" eb="35">
      <t>タイヨウ</t>
    </rPh>
    <rPh sb="35" eb="37">
      <t>ネンスウ</t>
    </rPh>
    <rPh sb="41" eb="42">
      <t>バイ</t>
    </rPh>
    <rPh sb="43" eb="46">
      <t>ショウスウテン</t>
    </rPh>
    <rPh sb="46" eb="48">
      <t>イカ</t>
    </rPh>
    <rPh sb="48" eb="50">
      <t>キリス</t>
    </rPh>
    <rPh sb="59" eb="61">
      <t>ゲンカ</t>
    </rPh>
    <rPh sb="61" eb="63">
      <t>ショウキャク</t>
    </rPh>
    <rPh sb="63" eb="65">
      <t>シサン</t>
    </rPh>
    <rPh sb="66" eb="69">
      <t>ショウキャクリツ</t>
    </rPh>
    <rPh sb="69" eb="70">
      <t>トウ</t>
    </rPh>
    <rPh sb="70" eb="71">
      <t>ヒョウ</t>
    </rPh>
    <rPh sb="73" eb="74">
      <t>キュウ</t>
    </rPh>
    <rPh sb="74" eb="76">
      <t>テイガク</t>
    </rPh>
    <rPh sb="76" eb="77">
      <t>ホウ</t>
    </rPh>
    <rPh sb="77" eb="80">
      <t>ショウキャクリツ</t>
    </rPh>
    <rPh sb="81" eb="83">
      <t>タイヨウ</t>
    </rPh>
    <rPh sb="83" eb="85">
      <t>ネンスウ</t>
    </rPh>
    <rPh sb="86" eb="87">
      <t>ア</t>
    </rPh>
    <rPh sb="91" eb="93">
      <t>キニュウ</t>
    </rPh>
    <phoneticPr fontId="1"/>
  </si>
  <si>
    <t>月</t>
    <rPh sb="0" eb="1">
      <t>ツキ</t>
    </rPh>
    <phoneticPr fontId="1"/>
  </si>
  <si>
    <t>④
償却率</t>
    <rPh sb="2" eb="4">
      <t>ショウキャク</t>
    </rPh>
    <rPh sb="4" eb="5">
      <t>リツ</t>
    </rPh>
    <phoneticPr fontId="1"/>
  </si>
  <si>
    <t>(③-⑥)</t>
  </si>
  <si>
    <t>(③×0.9×④×⑤)</t>
  </si>
  <si>
    <t>⑥減価償却費</t>
    <rPh sb="1" eb="3">
      <t>ゲンカ</t>
    </rPh>
    <rPh sb="3" eb="5">
      <t>ショウキャク</t>
    </rPh>
    <rPh sb="5" eb="6">
      <t>ヒ</t>
    </rPh>
    <phoneticPr fontId="1"/>
  </si>
  <si>
    <r>
      <t xml:space="preserve">⑤
</t>
    </r>
    <r>
      <rPr>
        <b/>
        <sz val="9"/>
        <color theme="1"/>
        <rFont val="游ゴシック"/>
      </rPr>
      <t>経過年数</t>
    </r>
    <rPh sb="2" eb="4">
      <t>ケイカ</t>
    </rPh>
    <rPh sb="4" eb="6">
      <t>ネンスウ</t>
    </rPh>
    <phoneticPr fontId="1"/>
  </si>
  <si>
    <t>③　取得価格</t>
    <rPh sb="2" eb="4">
      <t>シュトク</t>
    </rPh>
    <rPh sb="4" eb="6">
      <t>カカク</t>
    </rPh>
    <phoneticPr fontId="1"/>
  </si>
  <si>
    <t>①　品　名</t>
    <rPh sb="2" eb="3">
      <t>シナ</t>
    </rPh>
    <rPh sb="4" eb="5">
      <t>メイ</t>
    </rPh>
    <phoneticPr fontId="1"/>
  </si>
  <si>
    <t>(⑦×⑧)</t>
  </si>
  <si>
    <t>氏　名</t>
    <rPh sb="0" eb="1">
      <t>シ</t>
    </rPh>
    <rPh sb="2" eb="3">
      <t>ナ</t>
    </rPh>
    <phoneticPr fontId="1"/>
  </si>
  <si>
    <t>家財の明細書</t>
    <rPh sb="0" eb="2">
      <t>カザイ</t>
    </rPh>
    <rPh sb="3" eb="6">
      <t>メイサイショ</t>
    </rPh>
    <phoneticPr fontId="1"/>
  </si>
  <si>
    <t>⑨損害額</t>
    <rPh sb="1" eb="3">
      <t>ソンガイ</t>
    </rPh>
    <rPh sb="3" eb="4">
      <t>ガク</t>
    </rPh>
    <phoneticPr fontId="1"/>
  </si>
  <si>
    <t>%</t>
  </si>
  <si>
    <r>
      <t xml:space="preserve">⑧
</t>
    </r>
    <r>
      <rPr>
        <b/>
        <sz val="9"/>
        <color theme="1"/>
        <rFont val="BIZ UDPゴシック"/>
      </rPr>
      <t>損害割合</t>
    </r>
    <rPh sb="2" eb="4">
      <t>ソンガイ</t>
    </rPh>
    <rPh sb="4" eb="6">
      <t>ワリアイ</t>
    </rPh>
    <phoneticPr fontId="1"/>
  </si>
  <si>
    <t>合計</t>
    <rPh sb="0" eb="2">
      <t>ゴウケイ</t>
    </rPh>
    <phoneticPr fontId="1"/>
  </si>
  <si>
    <t>※後日職員が調査や追加資料の提出をお願いすることがあります。</t>
    <rPh sb="1" eb="3">
      <t>ゴジツ</t>
    </rPh>
    <rPh sb="3" eb="5">
      <t>ショクイン</t>
    </rPh>
    <rPh sb="6" eb="8">
      <t>チョウサ</t>
    </rPh>
    <rPh sb="9" eb="11">
      <t>ツイカ</t>
    </rPh>
    <rPh sb="11" eb="13">
      <t>シリョウ</t>
    </rPh>
    <rPh sb="14" eb="16">
      <t>テイシュツ</t>
    </rPh>
    <rPh sb="18" eb="19">
      <t>ネガ</t>
    </rPh>
    <phoneticPr fontId="1"/>
  </si>
  <si>
    <r>
      <t>　この明細書には、被災直前までにあった</t>
    </r>
    <r>
      <rPr>
        <b/>
        <u/>
        <sz val="18"/>
        <color theme="1"/>
        <rFont val="BIZ UDPゴシック"/>
      </rPr>
      <t>全ての家財</t>
    </r>
    <r>
      <rPr>
        <sz val="11"/>
        <color theme="1"/>
        <rFont val="BIZ UDPゴシック"/>
      </rPr>
      <t>をご記入ください。
　対象となる家財は「生活に通常必要な家財」です。そのため、1個30万円超の貴金属、書画、骨とう及び美術品などは対象となりません。（</t>
    </r>
    <r>
      <rPr>
        <b/>
        <u/>
        <sz val="11"/>
        <color theme="1"/>
        <rFont val="BIZ UDPゴシック"/>
      </rPr>
      <t>自動車も家財に含まれません。</t>
    </r>
    <r>
      <rPr>
        <sz val="11"/>
        <color theme="1"/>
        <rFont val="BIZ UDPゴシック"/>
      </rPr>
      <t>）</t>
    </r>
    <rPh sb="3" eb="5">
      <t>メイサイ</t>
    </rPh>
    <rPh sb="5" eb="6">
      <t>ショ</t>
    </rPh>
    <rPh sb="9" eb="11">
      <t>ヒサイ</t>
    </rPh>
    <rPh sb="11" eb="13">
      <t>チョクゼン</t>
    </rPh>
    <rPh sb="19" eb="20">
      <t>スベ</t>
    </rPh>
    <rPh sb="22" eb="24">
      <t>カザイ</t>
    </rPh>
    <rPh sb="26" eb="28">
      <t>キニュウ</t>
    </rPh>
    <rPh sb="99" eb="102">
      <t>ジドウシャ</t>
    </rPh>
    <rPh sb="103" eb="105">
      <t>カザイ</t>
    </rPh>
    <rPh sb="106" eb="107">
      <t>フク</t>
    </rPh>
    <phoneticPr fontId="1"/>
  </si>
  <si>
    <t>※⑤経過年数は、取得年月日から令和7年８月１０日までの年数を記入してください。なお、６月以上の端数がある場合は１年とし、６月に満たない端数は切捨てます。</t>
    <rPh sb="2" eb="4">
      <t>ケイカ</t>
    </rPh>
    <rPh sb="4" eb="6">
      <t>ネンスウ</t>
    </rPh>
    <rPh sb="8" eb="10">
      <t>シュトク</t>
    </rPh>
    <rPh sb="10" eb="13">
      <t>ネンガッピ</t>
    </rPh>
    <rPh sb="15" eb="17">
      <t>レイワ</t>
    </rPh>
    <rPh sb="18" eb="19">
      <t>ネン</t>
    </rPh>
    <rPh sb="20" eb="21">
      <t>ツキ</t>
    </rPh>
    <rPh sb="23" eb="24">
      <t>ヒ</t>
    </rPh>
    <rPh sb="27" eb="29">
      <t>ネンスウ</t>
    </rPh>
    <rPh sb="30" eb="32">
      <t>キニュウ</t>
    </rPh>
    <rPh sb="43" eb="44">
      <t>ツキ</t>
    </rPh>
    <rPh sb="44" eb="46">
      <t>イジョウ</t>
    </rPh>
    <rPh sb="47" eb="49">
      <t>ハスウ</t>
    </rPh>
    <rPh sb="52" eb="54">
      <t>バアイ</t>
    </rPh>
    <rPh sb="56" eb="57">
      <t>ネン</t>
    </rPh>
    <rPh sb="61" eb="62">
      <t>ツキ</t>
    </rPh>
    <rPh sb="63" eb="64">
      <t>ミ</t>
    </rPh>
    <rPh sb="67" eb="69">
      <t>ハスウ</t>
    </rPh>
    <rPh sb="70" eb="72">
      <t>キリス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</si>
</sst>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;\0;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b/>
      <sz val="18"/>
      <color theme="1"/>
      <name val="BIZ UDゴシック"/>
      <family val="3"/>
    </font>
    <font>
      <sz val="11"/>
      <color theme="1"/>
      <name val="BIZ UDPゴシック"/>
      <family val="3"/>
    </font>
    <font>
      <b/>
      <sz val="11"/>
      <color theme="1"/>
      <name val="BIZ UDPゴシック"/>
      <family val="3"/>
    </font>
    <font>
      <sz val="6"/>
      <color theme="1"/>
      <name val="BIZ UDPゴシック"/>
      <family val="3"/>
    </font>
    <font>
      <b/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justify" vertical="center" wrapText="1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justify" vertical="center"/>
    </xf>
    <xf numFmtId="38" fontId="4" fillId="0" borderId="0" xfId="1" applyFont="1" applyAlignment="1">
      <alignment horizontal="left" vertical="center"/>
    </xf>
    <xf numFmtId="38" fontId="5" fillId="0" borderId="8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right"/>
    </xf>
    <xf numFmtId="38" fontId="6" fillId="0" borderId="15" xfId="1" applyFont="1" applyBorder="1" applyAlignment="1">
      <alignment horizontal="right"/>
    </xf>
    <xf numFmtId="38" fontId="6" fillId="0" borderId="14" xfId="1" applyFont="1" applyBorder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6" xfId="1" applyFont="1" applyBorder="1" applyAlignment="1">
      <alignment horizontal="center"/>
    </xf>
    <xf numFmtId="38" fontId="6" fillId="0" borderId="17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38" fontId="6" fillId="0" borderId="10" xfId="1" applyFont="1" applyBorder="1" applyAlignment="1">
      <alignment horizontal="right" vertical="top"/>
    </xf>
    <xf numFmtId="38" fontId="6" fillId="0" borderId="11" xfId="1" applyFont="1" applyBorder="1" applyAlignment="1">
      <alignment horizontal="right" vertical="top"/>
    </xf>
    <xf numFmtId="38" fontId="6" fillId="0" borderId="10" xfId="1" applyFont="1" applyBorder="1" applyAlignment="1">
      <alignment horizontal="center"/>
    </xf>
    <xf numFmtId="38" fontId="6" fillId="0" borderId="11" xfId="1" applyFont="1" applyBorder="1" applyAlignment="1">
      <alignment horizontal="center"/>
    </xf>
    <xf numFmtId="38" fontId="6" fillId="0" borderId="0" xfId="1" applyFont="1" applyBorder="1" applyAlignment="1">
      <alignment horizontal="center"/>
    </xf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38" fontId="6" fillId="0" borderId="10" xfId="1" applyFont="1" applyBorder="1" applyAlignment="1">
      <alignment horizontal="right"/>
    </xf>
    <xf numFmtId="38" fontId="6" fillId="0" borderId="11" xfId="1" applyFont="1" applyBorder="1" applyAlignment="1">
      <alignment horizontal="right"/>
    </xf>
    <xf numFmtId="38" fontId="6" fillId="0" borderId="21" xfId="1" applyFont="1" applyBorder="1" applyAlignment="1">
      <alignment horizontal="right" vertical="top"/>
    </xf>
    <xf numFmtId="38" fontId="6" fillId="0" borderId="22" xfId="1" applyFont="1" applyBorder="1" applyAlignment="1">
      <alignment horizontal="right" vertical="top"/>
    </xf>
    <xf numFmtId="38" fontId="6" fillId="0" borderId="21" xfId="1" applyFont="1" applyBorder="1" applyAlignment="1">
      <alignment horizontal="center"/>
    </xf>
    <xf numFmtId="38" fontId="6" fillId="0" borderId="22" xfId="1" applyFont="1" applyBorder="1" applyAlignment="1">
      <alignment horizontal="center"/>
    </xf>
    <xf numFmtId="38" fontId="6" fillId="0" borderId="23" xfId="1" applyFont="1" applyBorder="1" applyAlignment="1">
      <alignment horizont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2" xfId="1" applyFont="1" applyBorder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  <xf numFmtId="0" fontId="4" fillId="0" borderId="21" xfId="1" applyNumberFormat="1" applyFont="1" applyBorder="1" applyAlignment="1">
      <alignment horizontal="center" vertical="center"/>
    </xf>
    <xf numFmtId="0" fontId="4" fillId="0" borderId="22" xfId="1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/>
    </xf>
    <xf numFmtId="38" fontId="6" fillId="0" borderId="25" xfId="1" applyFont="1" applyBorder="1" applyAlignment="1">
      <alignment horizont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0" fillId="0" borderId="22" xfId="1" applyFont="1" applyBorder="1">
      <alignment vertical="center"/>
    </xf>
    <xf numFmtId="176" fontId="4" fillId="0" borderId="21" xfId="1" applyNumberFormat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 wrapText="1" shrinkToFit="1"/>
    </xf>
    <xf numFmtId="38" fontId="5" fillId="0" borderId="15" xfId="1" applyFont="1" applyBorder="1" applyAlignment="1">
      <alignment horizontal="center" vertical="center" shrinkToFit="1"/>
    </xf>
    <xf numFmtId="9" fontId="4" fillId="0" borderId="10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9" fontId="4" fillId="0" borderId="14" xfId="1" applyNumberFormat="1" applyFont="1" applyBorder="1" applyAlignment="1">
      <alignment horizontal="center" vertical="center"/>
    </xf>
    <xf numFmtId="9" fontId="4" fillId="0" borderId="15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5" fillId="0" borderId="12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9" fontId="4" fillId="0" borderId="0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 shrinkToFit="1"/>
    </xf>
    <xf numFmtId="9" fontId="4" fillId="0" borderId="21" xfId="1" applyNumberFormat="1" applyFont="1" applyBorder="1" applyAlignment="1">
      <alignment horizontal="center" vertical="center"/>
    </xf>
    <xf numFmtId="9" fontId="4" fillId="0" borderId="22" xfId="1" applyNumberFormat="1" applyFont="1" applyBorder="1" applyAlignment="1">
      <alignment horizontal="center" vertical="center"/>
    </xf>
    <xf numFmtId="9" fontId="4" fillId="0" borderId="23" xfId="1" applyNumberFormat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 shrinkToFit="1"/>
    </xf>
    <xf numFmtId="38" fontId="5" fillId="0" borderId="31" xfId="1" applyFont="1" applyBorder="1" applyAlignment="1">
      <alignment horizontal="center" vertical="center" shrinkToFit="1"/>
    </xf>
    <xf numFmtId="38" fontId="6" fillId="0" borderId="32" xfId="1" applyFont="1" applyBorder="1" applyAlignment="1">
      <alignment horizontal="right" vertical="top"/>
    </xf>
    <xf numFmtId="38" fontId="0" fillId="0" borderId="33" xfId="1" applyFont="1" applyBorder="1">
      <alignment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38100</xdr:colOff>
      <xdr:row>0</xdr:row>
      <xdr:rowOff>48260</xdr:rowOff>
    </xdr:from>
    <xdr:to xmlns:xdr="http://schemas.openxmlformats.org/drawingml/2006/spreadsheetDrawing">
      <xdr:col>13</xdr:col>
      <xdr:colOff>171450</xdr:colOff>
      <xdr:row>0</xdr:row>
      <xdr:rowOff>408940</xdr:rowOff>
    </xdr:to>
    <xdr:sp macro="" textlink="">
      <xdr:nvSpPr>
        <xdr:cNvPr id="3" name="角丸四角形 2"/>
        <xdr:cNvSpPr/>
      </xdr:nvSpPr>
      <xdr:spPr>
        <a:xfrm>
          <a:off x="38100" y="48260"/>
          <a:ext cx="2733675" cy="360680"/>
        </a:xfrm>
        <a:prstGeom prst="roundRect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/>
              <a:ea typeface="BIZ UDPゴシック"/>
            </a:rPr>
            <a:t>り災証明書により判定ができない場合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116"/>
  <sheetViews>
    <sheetView tabSelected="1" zoomScale="85" zoomScaleNormal="85" workbookViewId="0">
      <selection activeCell="A64" sqref="A64:AJ64"/>
    </sheetView>
  </sheetViews>
  <sheetFormatPr defaultRowHeight="18.75"/>
  <cols>
    <col min="1" max="40" width="2.625" style="1" customWidth="1"/>
    <col min="41" max="16384" width="9" style="1" customWidth="1"/>
  </cols>
  <sheetData>
    <row r="1" spans="1:36" ht="36" customHeight="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6" ht="18.75" customHeight="1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16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4.75" customHeight="1">
      <c r="S8" s="56" t="s">
        <v>16</v>
      </c>
      <c r="T8" s="56"/>
      <c r="U8" s="56"/>
      <c r="V8" s="56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ht="9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6">
      <c r="A10" s="5" t="s">
        <v>14</v>
      </c>
      <c r="B10" s="14"/>
      <c r="C10" s="14"/>
      <c r="D10" s="14"/>
      <c r="E10" s="14"/>
      <c r="F10" s="14"/>
      <c r="G10" s="14"/>
      <c r="H10" s="14" t="s">
        <v>1</v>
      </c>
      <c r="I10" s="14"/>
      <c r="J10" s="14"/>
      <c r="K10" s="14"/>
      <c r="L10" s="14" t="s">
        <v>13</v>
      </c>
      <c r="M10" s="14"/>
      <c r="N10" s="14"/>
      <c r="O10" s="14"/>
      <c r="P10" s="47" t="s">
        <v>8</v>
      </c>
      <c r="Q10" s="51"/>
      <c r="R10" s="51"/>
      <c r="S10" s="47" t="s">
        <v>12</v>
      </c>
      <c r="T10" s="51"/>
      <c r="U10" s="51"/>
      <c r="V10" s="14" t="s">
        <v>11</v>
      </c>
      <c r="W10" s="14"/>
      <c r="X10" s="14"/>
      <c r="Y10" s="14"/>
      <c r="Z10" s="14" t="s">
        <v>0</v>
      </c>
      <c r="AA10" s="14"/>
      <c r="AB10" s="14"/>
      <c r="AC10" s="14"/>
      <c r="AD10" s="71" t="s">
        <v>20</v>
      </c>
      <c r="AE10" s="81"/>
      <c r="AF10" s="86"/>
      <c r="AG10" s="14" t="s">
        <v>18</v>
      </c>
      <c r="AH10" s="14"/>
      <c r="AI10" s="14"/>
      <c r="AJ10" s="93"/>
    </row>
    <row r="11" spans="1:36">
      <c r="A11" s="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48"/>
      <c r="Q11" s="48"/>
      <c r="R11" s="48"/>
      <c r="S11" s="48"/>
      <c r="T11" s="48"/>
      <c r="U11" s="48"/>
      <c r="V11" s="15" t="s">
        <v>10</v>
      </c>
      <c r="W11" s="15"/>
      <c r="X11" s="15"/>
      <c r="Y11" s="15"/>
      <c r="Z11" s="15" t="s">
        <v>9</v>
      </c>
      <c r="AA11" s="15"/>
      <c r="AB11" s="15"/>
      <c r="AC11" s="15"/>
      <c r="AD11" s="72"/>
      <c r="AE11" s="82"/>
      <c r="AF11" s="87"/>
      <c r="AG11" s="15" t="s">
        <v>15</v>
      </c>
      <c r="AH11" s="15"/>
      <c r="AI11" s="15"/>
      <c r="AJ11" s="94"/>
    </row>
    <row r="12" spans="1:36" ht="9.9499999999999993" customHeight="1">
      <c r="A12" s="7"/>
      <c r="B12" s="16"/>
      <c r="C12" s="16"/>
      <c r="D12" s="16"/>
      <c r="E12" s="16"/>
      <c r="F12" s="16"/>
      <c r="G12" s="16"/>
      <c r="H12" s="21"/>
      <c r="I12" s="28" t="s">
        <v>4</v>
      </c>
      <c r="J12" s="35"/>
      <c r="K12" s="37" t="s">
        <v>7</v>
      </c>
      <c r="L12" s="42"/>
      <c r="M12" s="16"/>
      <c r="N12" s="16"/>
      <c r="O12" s="37" t="s">
        <v>5</v>
      </c>
      <c r="P12" s="49"/>
      <c r="Q12" s="52"/>
      <c r="R12" s="54"/>
      <c r="S12" s="42"/>
      <c r="T12" s="16"/>
      <c r="U12" s="37" t="s">
        <v>4</v>
      </c>
      <c r="V12" s="42">
        <f>L12*0.9*P12*S12</f>
        <v>0</v>
      </c>
      <c r="W12" s="16"/>
      <c r="X12" s="16"/>
      <c r="Y12" s="37" t="s">
        <v>5</v>
      </c>
      <c r="Z12" s="60">
        <f>L12-V12</f>
        <v>0</v>
      </c>
      <c r="AA12" s="60"/>
      <c r="AB12" s="60"/>
      <c r="AC12" s="37" t="s">
        <v>5</v>
      </c>
      <c r="AD12" s="73"/>
      <c r="AE12" s="73"/>
      <c r="AF12" s="37" t="s">
        <v>19</v>
      </c>
      <c r="AG12" s="16">
        <f>Z12*AD12</f>
        <v>0</v>
      </c>
      <c r="AH12" s="16"/>
      <c r="AI12" s="16"/>
      <c r="AJ12" s="95" t="s">
        <v>5</v>
      </c>
    </row>
    <row r="13" spans="1:36" ht="9.9499999999999993" customHeight="1">
      <c r="A13" s="8"/>
      <c r="B13" s="17"/>
      <c r="C13" s="17"/>
      <c r="D13" s="17"/>
      <c r="E13" s="17"/>
      <c r="F13" s="17"/>
      <c r="G13" s="17"/>
      <c r="H13" s="22"/>
      <c r="I13" s="29"/>
      <c r="J13" s="36"/>
      <c r="K13" s="38"/>
      <c r="L13" s="43"/>
      <c r="M13" s="17"/>
      <c r="N13" s="17"/>
      <c r="O13" s="44"/>
      <c r="P13" s="50"/>
      <c r="Q13" s="53"/>
      <c r="R13" s="55"/>
      <c r="S13" s="43"/>
      <c r="T13" s="17"/>
      <c r="U13" s="44"/>
      <c r="V13" s="43"/>
      <c r="W13" s="17"/>
      <c r="X13" s="17"/>
      <c r="Y13" s="44"/>
      <c r="Z13" s="61"/>
      <c r="AA13" s="61"/>
      <c r="AB13" s="61"/>
      <c r="AC13" s="66"/>
      <c r="AD13" s="74"/>
      <c r="AE13" s="74"/>
      <c r="AF13" s="66"/>
      <c r="AG13" s="17"/>
      <c r="AH13" s="17"/>
      <c r="AI13" s="17"/>
      <c r="AJ13" s="96"/>
    </row>
    <row r="14" spans="1:36" ht="9.9499999999999993" customHeight="1">
      <c r="A14" s="7"/>
      <c r="B14" s="16"/>
      <c r="C14" s="16"/>
      <c r="D14" s="16"/>
      <c r="E14" s="16"/>
      <c r="F14" s="16"/>
      <c r="G14" s="16"/>
      <c r="H14" s="23"/>
      <c r="I14" s="30"/>
      <c r="J14" s="30"/>
      <c r="K14" s="39"/>
      <c r="L14" s="42"/>
      <c r="M14" s="16"/>
      <c r="N14" s="16"/>
      <c r="O14" s="45"/>
      <c r="P14" s="49"/>
      <c r="Q14" s="52"/>
      <c r="R14" s="54"/>
      <c r="S14" s="42"/>
      <c r="T14" s="16"/>
      <c r="U14" s="45"/>
      <c r="V14" s="42">
        <f>L14*0.9*P14*S14</f>
        <v>0</v>
      </c>
      <c r="W14" s="16"/>
      <c r="X14" s="16"/>
      <c r="Y14" s="45"/>
      <c r="Z14" s="62">
        <f>L14-V14</f>
        <v>0</v>
      </c>
      <c r="AA14" s="60"/>
      <c r="AB14" s="60"/>
      <c r="AC14" s="67"/>
      <c r="AD14" s="75"/>
      <c r="AE14" s="73"/>
      <c r="AF14" s="88"/>
      <c r="AG14" s="42">
        <f>Z14*AD14</f>
        <v>0</v>
      </c>
      <c r="AH14" s="16"/>
      <c r="AI14" s="16"/>
      <c r="AJ14" s="97"/>
    </row>
    <row r="15" spans="1:36" ht="9.9499999999999993" customHeight="1">
      <c r="A15" s="8"/>
      <c r="B15" s="17"/>
      <c r="C15" s="17"/>
      <c r="D15" s="17"/>
      <c r="E15" s="17"/>
      <c r="F15" s="17"/>
      <c r="G15" s="17"/>
      <c r="H15" s="24"/>
      <c r="I15" s="31"/>
      <c r="J15" s="31"/>
      <c r="K15" s="40"/>
      <c r="L15" s="43"/>
      <c r="M15" s="17"/>
      <c r="N15" s="17"/>
      <c r="O15" s="46"/>
      <c r="P15" s="50"/>
      <c r="Q15" s="53"/>
      <c r="R15" s="55"/>
      <c r="S15" s="43"/>
      <c r="T15" s="17"/>
      <c r="U15" s="46"/>
      <c r="V15" s="43"/>
      <c r="W15" s="17"/>
      <c r="X15" s="17"/>
      <c r="Y15" s="46"/>
      <c r="Z15" s="63"/>
      <c r="AA15" s="61"/>
      <c r="AB15" s="61"/>
      <c r="AC15" s="68"/>
      <c r="AD15" s="76"/>
      <c r="AE15" s="74"/>
      <c r="AF15" s="89"/>
      <c r="AG15" s="43"/>
      <c r="AH15" s="17"/>
      <c r="AI15" s="17"/>
      <c r="AJ15" s="98"/>
    </row>
    <row r="16" spans="1:36" ht="9.9499999999999993" customHeight="1">
      <c r="A16" s="7"/>
      <c r="B16" s="16"/>
      <c r="C16" s="16"/>
      <c r="D16" s="16"/>
      <c r="E16" s="16"/>
      <c r="F16" s="16"/>
      <c r="G16" s="16"/>
      <c r="H16" s="23"/>
      <c r="I16" s="30"/>
      <c r="J16" s="30"/>
      <c r="K16" s="39"/>
      <c r="L16" s="42"/>
      <c r="M16" s="16"/>
      <c r="N16" s="16"/>
      <c r="O16" s="45"/>
      <c r="P16" s="49"/>
      <c r="Q16" s="52"/>
      <c r="R16" s="54"/>
      <c r="S16" s="42"/>
      <c r="T16" s="16"/>
      <c r="U16" s="45"/>
      <c r="V16" s="42">
        <f>L16*0.9*P16*S16</f>
        <v>0</v>
      </c>
      <c r="W16" s="16"/>
      <c r="X16" s="16"/>
      <c r="Y16" s="45"/>
      <c r="Z16" s="62">
        <f>L16-V16</f>
        <v>0</v>
      </c>
      <c r="AA16" s="60"/>
      <c r="AB16" s="60"/>
      <c r="AC16" s="67"/>
      <c r="AD16" s="75"/>
      <c r="AE16" s="73"/>
      <c r="AF16" s="88"/>
      <c r="AG16" s="42">
        <f>Z16*AD16</f>
        <v>0</v>
      </c>
      <c r="AH16" s="16"/>
      <c r="AI16" s="16"/>
      <c r="AJ16" s="97"/>
    </row>
    <row r="17" spans="1:36" ht="9.9499999999999993" customHeight="1">
      <c r="A17" s="8"/>
      <c r="B17" s="17"/>
      <c r="C17" s="17"/>
      <c r="D17" s="17"/>
      <c r="E17" s="17"/>
      <c r="F17" s="17"/>
      <c r="G17" s="17"/>
      <c r="H17" s="24"/>
      <c r="I17" s="31"/>
      <c r="J17" s="31"/>
      <c r="K17" s="40"/>
      <c r="L17" s="43"/>
      <c r="M17" s="17"/>
      <c r="N17" s="17"/>
      <c r="O17" s="46"/>
      <c r="P17" s="50"/>
      <c r="Q17" s="53"/>
      <c r="R17" s="55"/>
      <c r="S17" s="43"/>
      <c r="T17" s="17"/>
      <c r="U17" s="46"/>
      <c r="V17" s="43"/>
      <c r="W17" s="17"/>
      <c r="X17" s="17"/>
      <c r="Y17" s="46"/>
      <c r="Z17" s="63"/>
      <c r="AA17" s="61"/>
      <c r="AB17" s="61"/>
      <c r="AC17" s="68"/>
      <c r="AD17" s="76"/>
      <c r="AE17" s="74"/>
      <c r="AF17" s="89"/>
      <c r="AG17" s="43"/>
      <c r="AH17" s="17"/>
      <c r="AI17" s="17"/>
      <c r="AJ17" s="98"/>
    </row>
    <row r="18" spans="1:36" ht="9.9499999999999993" customHeight="1">
      <c r="A18" s="7"/>
      <c r="B18" s="16"/>
      <c r="C18" s="16"/>
      <c r="D18" s="16"/>
      <c r="E18" s="16"/>
      <c r="F18" s="16"/>
      <c r="G18" s="16"/>
      <c r="H18" s="23"/>
      <c r="I18" s="30"/>
      <c r="J18" s="30"/>
      <c r="K18" s="39"/>
      <c r="L18" s="42"/>
      <c r="M18" s="16"/>
      <c r="N18" s="16"/>
      <c r="O18" s="45"/>
      <c r="P18" s="49"/>
      <c r="Q18" s="52"/>
      <c r="R18" s="54"/>
      <c r="S18" s="42"/>
      <c r="T18" s="16"/>
      <c r="U18" s="45"/>
      <c r="V18" s="42">
        <f>L18*0.9*P18*S18</f>
        <v>0</v>
      </c>
      <c r="W18" s="16"/>
      <c r="X18" s="16"/>
      <c r="Y18" s="45"/>
      <c r="Z18" s="62">
        <f>L18-V18</f>
        <v>0</v>
      </c>
      <c r="AA18" s="60"/>
      <c r="AB18" s="60"/>
      <c r="AC18" s="67"/>
      <c r="AD18" s="75"/>
      <c r="AE18" s="73"/>
      <c r="AF18" s="88"/>
      <c r="AG18" s="42">
        <f>Z18*AD18</f>
        <v>0</v>
      </c>
      <c r="AH18" s="16"/>
      <c r="AI18" s="16"/>
      <c r="AJ18" s="97"/>
    </row>
    <row r="19" spans="1:36" ht="9.9499999999999993" customHeight="1">
      <c r="A19" s="8"/>
      <c r="B19" s="17"/>
      <c r="C19" s="17"/>
      <c r="D19" s="17"/>
      <c r="E19" s="17"/>
      <c r="F19" s="17"/>
      <c r="G19" s="17"/>
      <c r="H19" s="24"/>
      <c r="I19" s="31"/>
      <c r="J19" s="31"/>
      <c r="K19" s="40"/>
      <c r="L19" s="43"/>
      <c r="M19" s="17"/>
      <c r="N19" s="17"/>
      <c r="O19" s="46"/>
      <c r="P19" s="50"/>
      <c r="Q19" s="53"/>
      <c r="R19" s="55"/>
      <c r="S19" s="43"/>
      <c r="T19" s="17"/>
      <c r="U19" s="46"/>
      <c r="V19" s="43"/>
      <c r="W19" s="17"/>
      <c r="X19" s="17"/>
      <c r="Y19" s="46"/>
      <c r="Z19" s="63"/>
      <c r="AA19" s="61"/>
      <c r="AB19" s="61"/>
      <c r="AC19" s="68"/>
      <c r="AD19" s="76"/>
      <c r="AE19" s="74"/>
      <c r="AF19" s="89"/>
      <c r="AG19" s="43"/>
      <c r="AH19" s="17"/>
      <c r="AI19" s="17"/>
      <c r="AJ19" s="98"/>
    </row>
    <row r="20" spans="1:36" ht="9.9499999999999993" customHeight="1">
      <c r="A20" s="7"/>
      <c r="B20" s="16"/>
      <c r="C20" s="16"/>
      <c r="D20" s="16"/>
      <c r="E20" s="16"/>
      <c r="F20" s="16"/>
      <c r="G20" s="16"/>
      <c r="H20" s="23"/>
      <c r="I20" s="30"/>
      <c r="J20" s="30"/>
      <c r="K20" s="39"/>
      <c r="L20" s="42"/>
      <c r="M20" s="16"/>
      <c r="N20" s="16"/>
      <c r="O20" s="45"/>
      <c r="P20" s="49"/>
      <c r="Q20" s="52"/>
      <c r="R20" s="54"/>
      <c r="S20" s="42"/>
      <c r="T20" s="16"/>
      <c r="U20" s="45"/>
      <c r="V20" s="42">
        <f>L20*0.9*P20*S20</f>
        <v>0</v>
      </c>
      <c r="W20" s="16"/>
      <c r="X20" s="16"/>
      <c r="Y20" s="45"/>
      <c r="Z20" s="62">
        <f>L20-V20</f>
        <v>0</v>
      </c>
      <c r="AA20" s="60"/>
      <c r="AB20" s="60"/>
      <c r="AC20" s="67"/>
      <c r="AD20" s="75"/>
      <c r="AE20" s="73"/>
      <c r="AF20" s="88"/>
      <c r="AG20" s="42">
        <f>Z20*AD20</f>
        <v>0</v>
      </c>
      <c r="AH20" s="16"/>
      <c r="AI20" s="16"/>
      <c r="AJ20" s="97"/>
    </row>
    <row r="21" spans="1:36" ht="9.9499999999999993" customHeight="1">
      <c r="A21" s="8"/>
      <c r="B21" s="17"/>
      <c r="C21" s="17"/>
      <c r="D21" s="17"/>
      <c r="E21" s="17"/>
      <c r="F21" s="17"/>
      <c r="G21" s="17"/>
      <c r="H21" s="24"/>
      <c r="I21" s="31"/>
      <c r="J21" s="31"/>
      <c r="K21" s="40"/>
      <c r="L21" s="43"/>
      <c r="M21" s="17"/>
      <c r="N21" s="17"/>
      <c r="O21" s="46"/>
      <c r="P21" s="50"/>
      <c r="Q21" s="53"/>
      <c r="R21" s="55"/>
      <c r="S21" s="43"/>
      <c r="T21" s="17"/>
      <c r="U21" s="46"/>
      <c r="V21" s="43"/>
      <c r="W21" s="17"/>
      <c r="X21" s="17"/>
      <c r="Y21" s="46"/>
      <c r="Z21" s="63"/>
      <c r="AA21" s="61"/>
      <c r="AB21" s="61"/>
      <c r="AC21" s="68"/>
      <c r="AD21" s="76"/>
      <c r="AE21" s="74"/>
      <c r="AF21" s="89"/>
      <c r="AG21" s="43"/>
      <c r="AH21" s="17"/>
      <c r="AI21" s="17"/>
      <c r="AJ21" s="98"/>
    </row>
    <row r="22" spans="1:36" ht="9.9499999999999993" customHeight="1">
      <c r="A22" s="7"/>
      <c r="B22" s="16"/>
      <c r="C22" s="16"/>
      <c r="D22" s="16"/>
      <c r="E22" s="16"/>
      <c r="F22" s="16"/>
      <c r="G22" s="16"/>
      <c r="H22" s="23"/>
      <c r="I22" s="30"/>
      <c r="J22" s="30"/>
      <c r="K22" s="39"/>
      <c r="L22" s="42"/>
      <c r="M22" s="16"/>
      <c r="N22" s="16"/>
      <c r="O22" s="45"/>
      <c r="P22" s="49"/>
      <c r="Q22" s="52"/>
      <c r="R22" s="54"/>
      <c r="S22" s="42"/>
      <c r="T22" s="16"/>
      <c r="U22" s="45"/>
      <c r="V22" s="42">
        <f>L22*0.9*P22*S22</f>
        <v>0</v>
      </c>
      <c r="W22" s="16"/>
      <c r="X22" s="16"/>
      <c r="Y22" s="45"/>
      <c r="Z22" s="62">
        <f>L22-V22</f>
        <v>0</v>
      </c>
      <c r="AA22" s="60"/>
      <c r="AB22" s="60"/>
      <c r="AC22" s="67"/>
      <c r="AD22" s="75"/>
      <c r="AE22" s="73"/>
      <c r="AF22" s="88"/>
      <c r="AG22" s="42">
        <f>Z22*AD22</f>
        <v>0</v>
      </c>
      <c r="AH22" s="16"/>
      <c r="AI22" s="16"/>
      <c r="AJ22" s="97"/>
    </row>
    <row r="23" spans="1:36" ht="9.9499999999999993" customHeight="1">
      <c r="A23" s="8"/>
      <c r="B23" s="17"/>
      <c r="C23" s="17"/>
      <c r="D23" s="17"/>
      <c r="E23" s="17"/>
      <c r="F23" s="17"/>
      <c r="G23" s="17"/>
      <c r="H23" s="24"/>
      <c r="I23" s="31"/>
      <c r="J23" s="31"/>
      <c r="K23" s="40"/>
      <c r="L23" s="43"/>
      <c r="M23" s="17"/>
      <c r="N23" s="17"/>
      <c r="O23" s="46"/>
      <c r="P23" s="50"/>
      <c r="Q23" s="53"/>
      <c r="R23" s="55"/>
      <c r="S23" s="43"/>
      <c r="T23" s="17"/>
      <c r="U23" s="46"/>
      <c r="V23" s="43"/>
      <c r="W23" s="17"/>
      <c r="X23" s="17"/>
      <c r="Y23" s="46"/>
      <c r="Z23" s="63"/>
      <c r="AA23" s="61"/>
      <c r="AB23" s="61"/>
      <c r="AC23" s="68"/>
      <c r="AD23" s="76"/>
      <c r="AE23" s="74"/>
      <c r="AF23" s="89"/>
      <c r="AG23" s="43"/>
      <c r="AH23" s="17"/>
      <c r="AI23" s="17"/>
      <c r="AJ23" s="98"/>
    </row>
    <row r="24" spans="1:36" ht="9.9499999999999993" customHeight="1">
      <c r="A24" s="7"/>
      <c r="B24" s="16"/>
      <c r="C24" s="16"/>
      <c r="D24" s="16"/>
      <c r="E24" s="16"/>
      <c r="F24" s="16"/>
      <c r="G24" s="16"/>
      <c r="H24" s="23"/>
      <c r="I24" s="30"/>
      <c r="J24" s="30"/>
      <c r="K24" s="39"/>
      <c r="L24" s="42"/>
      <c r="M24" s="16"/>
      <c r="N24" s="16"/>
      <c r="O24" s="45"/>
      <c r="P24" s="49"/>
      <c r="Q24" s="52"/>
      <c r="R24" s="54"/>
      <c r="S24" s="42"/>
      <c r="T24" s="16"/>
      <c r="U24" s="45"/>
      <c r="V24" s="42">
        <f>L24*0.9*P24*S24</f>
        <v>0</v>
      </c>
      <c r="W24" s="16"/>
      <c r="X24" s="16"/>
      <c r="Y24" s="45"/>
      <c r="Z24" s="62">
        <f>L24-V24</f>
        <v>0</v>
      </c>
      <c r="AA24" s="60"/>
      <c r="AB24" s="60"/>
      <c r="AC24" s="67"/>
      <c r="AD24" s="75"/>
      <c r="AE24" s="73"/>
      <c r="AF24" s="88"/>
      <c r="AG24" s="42">
        <f>Z24*AD24</f>
        <v>0</v>
      </c>
      <c r="AH24" s="16"/>
      <c r="AI24" s="16"/>
      <c r="AJ24" s="97"/>
    </row>
    <row r="25" spans="1:36" ht="9.9499999999999993" customHeight="1">
      <c r="A25" s="8"/>
      <c r="B25" s="17"/>
      <c r="C25" s="17"/>
      <c r="D25" s="17"/>
      <c r="E25" s="17"/>
      <c r="F25" s="17"/>
      <c r="G25" s="17"/>
      <c r="H25" s="24"/>
      <c r="I25" s="31"/>
      <c r="J25" s="31"/>
      <c r="K25" s="40"/>
      <c r="L25" s="43"/>
      <c r="M25" s="17"/>
      <c r="N25" s="17"/>
      <c r="O25" s="46"/>
      <c r="P25" s="50"/>
      <c r="Q25" s="53"/>
      <c r="R25" s="55"/>
      <c r="S25" s="43"/>
      <c r="T25" s="17"/>
      <c r="U25" s="46"/>
      <c r="V25" s="43"/>
      <c r="W25" s="17"/>
      <c r="X25" s="17"/>
      <c r="Y25" s="46"/>
      <c r="Z25" s="63"/>
      <c r="AA25" s="61"/>
      <c r="AB25" s="61"/>
      <c r="AC25" s="68"/>
      <c r="AD25" s="76"/>
      <c r="AE25" s="74"/>
      <c r="AF25" s="89"/>
      <c r="AG25" s="43"/>
      <c r="AH25" s="17"/>
      <c r="AI25" s="17"/>
      <c r="AJ25" s="98"/>
    </row>
    <row r="26" spans="1:36" ht="9.9499999999999993" customHeight="1">
      <c r="A26" s="7"/>
      <c r="B26" s="16"/>
      <c r="C26" s="16"/>
      <c r="D26" s="16"/>
      <c r="E26" s="16"/>
      <c r="F26" s="16"/>
      <c r="G26" s="16"/>
      <c r="H26" s="23"/>
      <c r="I26" s="30"/>
      <c r="J26" s="30"/>
      <c r="K26" s="39"/>
      <c r="L26" s="42"/>
      <c r="M26" s="16"/>
      <c r="N26" s="16"/>
      <c r="O26" s="45"/>
      <c r="P26" s="49"/>
      <c r="Q26" s="52"/>
      <c r="R26" s="54"/>
      <c r="S26" s="42"/>
      <c r="T26" s="16"/>
      <c r="U26" s="45"/>
      <c r="V26" s="42">
        <f>L26*0.9*P26*S26</f>
        <v>0</v>
      </c>
      <c r="W26" s="16"/>
      <c r="X26" s="16"/>
      <c r="Y26" s="45"/>
      <c r="Z26" s="62">
        <f>L26-V26</f>
        <v>0</v>
      </c>
      <c r="AA26" s="60"/>
      <c r="AB26" s="60"/>
      <c r="AC26" s="67"/>
      <c r="AD26" s="75"/>
      <c r="AE26" s="73"/>
      <c r="AF26" s="88"/>
      <c r="AG26" s="42">
        <f>Z26*AD26</f>
        <v>0</v>
      </c>
      <c r="AH26" s="16"/>
      <c r="AI26" s="16"/>
      <c r="AJ26" s="97"/>
    </row>
    <row r="27" spans="1:36" ht="9.9499999999999993" customHeight="1">
      <c r="A27" s="8"/>
      <c r="B27" s="17"/>
      <c r="C27" s="17"/>
      <c r="D27" s="17"/>
      <c r="E27" s="17"/>
      <c r="F27" s="17"/>
      <c r="G27" s="17"/>
      <c r="H27" s="24"/>
      <c r="I27" s="31"/>
      <c r="J27" s="31"/>
      <c r="K27" s="40"/>
      <c r="L27" s="43"/>
      <c r="M27" s="17"/>
      <c r="N27" s="17"/>
      <c r="O27" s="46"/>
      <c r="P27" s="50"/>
      <c r="Q27" s="53"/>
      <c r="R27" s="55"/>
      <c r="S27" s="43"/>
      <c r="T27" s="17"/>
      <c r="U27" s="46"/>
      <c r="V27" s="43"/>
      <c r="W27" s="17"/>
      <c r="X27" s="17"/>
      <c r="Y27" s="46"/>
      <c r="Z27" s="63"/>
      <c r="AA27" s="61"/>
      <c r="AB27" s="61"/>
      <c r="AC27" s="68"/>
      <c r="AD27" s="76"/>
      <c r="AE27" s="74"/>
      <c r="AF27" s="89"/>
      <c r="AG27" s="43"/>
      <c r="AH27" s="17"/>
      <c r="AI27" s="17"/>
      <c r="AJ27" s="98"/>
    </row>
    <row r="28" spans="1:36" ht="9.9499999999999993" customHeight="1">
      <c r="A28" s="7"/>
      <c r="B28" s="16"/>
      <c r="C28" s="16"/>
      <c r="D28" s="16"/>
      <c r="E28" s="16"/>
      <c r="F28" s="16"/>
      <c r="G28" s="16"/>
      <c r="H28" s="23"/>
      <c r="I28" s="30"/>
      <c r="J28" s="30"/>
      <c r="K28" s="39"/>
      <c r="L28" s="42"/>
      <c r="M28" s="16"/>
      <c r="N28" s="16"/>
      <c r="O28" s="45"/>
      <c r="P28" s="49"/>
      <c r="Q28" s="52"/>
      <c r="R28" s="54"/>
      <c r="S28" s="42"/>
      <c r="T28" s="16"/>
      <c r="U28" s="45"/>
      <c r="V28" s="42">
        <f>L28*0.9*P28*S28</f>
        <v>0</v>
      </c>
      <c r="W28" s="16"/>
      <c r="X28" s="16"/>
      <c r="Y28" s="45"/>
      <c r="Z28" s="62">
        <f>L28-V28</f>
        <v>0</v>
      </c>
      <c r="AA28" s="60"/>
      <c r="AB28" s="60"/>
      <c r="AC28" s="67"/>
      <c r="AD28" s="75"/>
      <c r="AE28" s="73"/>
      <c r="AF28" s="88"/>
      <c r="AG28" s="42">
        <f>Z28*AD28</f>
        <v>0</v>
      </c>
      <c r="AH28" s="16"/>
      <c r="AI28" s="16"/>
      <c r="AJ28" s="97"/>
    </row>
    <row r="29" spans="1:36" ht="9.9499999999999993" customHeight="1">
      <c r="A29" s="8"/>
      <c r="B29" s="17"/>
      <c r="C29" s="17"/>
      <c r="D29" s="17"/>
      <c r="E29" s="17"/>
      <c r="F29" s="17"/>
      <c r="G29" s="17"/>
      <c r="H29" s="24"/>
      <c r="I29" s="31"/>
      <c r="J29" s="31"/>
      <c r="K29" s="40"/>
      <c r="L29" s="43"/>
      <c r="M29" s="17"/>
      <c r="N29" s="17"/>
      <c r="O29" s="46"/>
      <c r="P29" s="50"/>
      <c r="Q29" s="53"/>
      <c r="R29" s="55"/>
      <c r="S29" s="43"/>
      <c r="T29" s="17"/>
      <c r="U29" s="46"/>
      <c r="V29" s="43"/>
      <c r="W29" s="17"/>
      <c r="X29" s="17"/>
      <c r="Y29" s="46"/>
      <c r="Z29" s="63"/>
      <c r="AA29" s="61"/>
      <c r="AB29" s="61"/>
      <c r="AC29" s="68"/>
      <c r="AD29" s="76"/>
      <c r="AE29" s="74"/>
      <c r="AF29" s="89"/>
      <c r="AG29" s="43"/>
      <c r="AH29" s="17"/>
      <c r="AI29" s="17"/>
      <c r="AJ29" s="98"/>
    </row>
    <row r="30" spans="1:36" ht="9.9499999999999993" customHeight="1">
      <c r="A30" s="7"/>
      <c r="B30" s="16"/>
      <c r="C30" s="16"/>
      <c r="D30" s="16"/>
      <c r="E30" s="16"/>
      <c r="F30" s="16"/>
      <c r="G30" s="16"/>
      <c r="H30" s="23"/>
      <c r="I30" s="30"/>
      <c r="J30" s="30"/>
      <c r="K30" s="39"/>
      <c r="L30" s="42"/>
      <c r="M30" s="16"/>
      <c r="N30" s="16"/>
      <c r="O30" s="45"/>
      <c r="P30" s="49"/>
      <c r="Q30" s="52"/>
      <c r="R30" s="54"/>
      <c r="S30" s="42"/>
      <c r="T30" s="16"/>
      <c r="U30" s="45"/>
      <c r="V30" s="42">
        <f>L30*0.9*P30*S30</f>
        <v>0</v>
      </c>
      <c r="W30" s="16"/>
      <c r="X30" s="16"/>
      <c r="Y30" s="45"/>
      <c r="Z30" s="62">
        <f>L30-V30</f>
        <v>0</v>
      </c>
      <c r="AA30" s="60"/>
      <c r="AB30" s="60"/>
      <c r="AC30" s="67"/>
      <c r="AD30" s="75"/>
      <c r="AE30" s="73"/>
      <c r="AF30" s="88"/>
      <c r="AG30" s="42">
        <f>Z30*AD30</f>
        <v>0</v>
      </c>
      <c r="AH30" s="16"/>
      <c r="AI30" s="16"/>
      <c r="AJ30" s="97"/>
    </row>
    <row r="31" spans="1:36" ht="9.9499999999999993" customHeight="1">
      <c r="A31" s="8"/>
      <c r="B31" s="17"/>
      <c r="C31" s="17"/>
      <c r="D31" s="17"/>
      <c r="E31" s="17"/>
      <c r="F31" s="17"/>
      <c r="G31" s="17"/>
      <c r="H31" s="24"/>
      <c r="I31" s="31"/>
      <c r="J31" s="31"/>
      <c r="K31" s="40"/>
      <c r="L31" s="43"/>
      <c r="M31" s="17"/>
      <c r="N31" s="17"/>
      <c r="O31" s="46"/>
      <c r="P31" s="50"/>
      <c r="Q31" s="53"/>
      <c r="R31" s="55"/>
      <c r="S31" s="43"/>
      <c r="T31" s="17"/>
      <c r="U31" s="46"/>
      <c r="V31" s="43"/>
      <c r="W31" s="17"/>
      <c r="X31" s="17"/>
      <c r="Y31" s="46"/>
      <c r="Z31" s="63"/>
      <c r="AA31" s="61"/>
      <c r="AB31" s="61"/>
      <c r="AC31" s="68"/>
      <c r="AD31" s="76"/>
      <c r="AE31" s="74"/>
      <c r="AF31" s="89"/>
      <c r="AG31" s="43"/>
      <c r="AH31" s="17"/>
      <c r="AI31" s="17"/>
      <c r="AJ31" s="98"/>
    </row>
    <row r="32" spans="1:36" ht="9.9499999999999993" customHeight="1">
      <c r="A32" s="7"/>
      <c r="B32" s="16"/>
      <c r="C32" s="16"/>
      <c r="D32" s="16"/>
      <c r="E32" s="16"/>
      <c r="F32" s="16"/>
      <c r="G32" s="16"/>
      <c r="H32" s="23"/>
      <c r="I32" s="30"/>
      <c r="J32" s="30"/>
      <c r="K32" s="39"/>
      <c r="L32" s="42"/>
      <c r="M32" s="16"/>
      <c r="N32" s="16"/>
      <c r="O32" s="45"/>
      <c r="P32" s="49"/>
      <c r="Q32" s="52"/>
      <c r="R32" s="54"/>
      <c r="S32" s="42"/>
      <c r="T32" s="16"/>
      <c r="U32" s="45"/>
      <c r="V32" s="42">
        <f>L32*0.9*P32*S32</f>
        <v>0</v>
      </c>
      <c r="W32" s="16"/>
      <c r="X32" s="16"/>
      <c r="Y32" s="45"/>
      <c r="Z32" s="62">
        <f>L32-V32</f>
        <v>0</v>
      </c>
      <c r="AA32" s="60"/>
      <c r="AB32" s="60"/>
      <c r="AC32" s="67"/>
      <c r="AD32" s="75"/>
      <c r="AE32" s="73"/>
      <c r="AF32" s="88"/>
      <c r="AG32" s="42">
        <f>Z32*AD32</f>
        <v>0</v>
      </c>
      <c r="AH32" s="16"/>
      <c r="AI32" s="16"/>
      <c r="AJ32" s="97"/>
    </row>
    <row r="33" spans="1:36" ht="9.9499999999999993" customHeight="1">
      <c r="A33" s="8"/>
      <c r="B33" s="17"/>
      <c r="C33" s="17"/>
      <c r="D33" s="17"/>
      <c r="E33" s="17"/>
      <c r="F33" s="17"/>
      <c r="G33" s="17"/>
      <c r="H33" s="24"/>
      <c r="I33" s="31"/>
      <c r="J33" s="31"/>
      <c r="K33" s="40"/>
      <c r="L33" s="43"/>
      <c r="M33" s="17"/>
      <c r="N33" s="17"/>
      <c r="O33" s="46"/>
      <c r="P33" s="50"/>
      <c r="Q33" s="53"/>
      <c r="R33" s="55"/>
      <c r="S33" s="43"/>
      <c r="T33" s="17"/>
      <c r="U33" s="46"/>
      <c r="V33" s="43"/>
      <c r="W33" s="17"/>
      <c r="X33" s="17"/>
      <c r="Y33" s="46"/>
      <c r="Z33" s="63"/>
      <c r="AA33" s="61"/>
      <c r="AB33" s="61"/>
      <c r="AC33" s="68"/>
      <c r="AD33" s="76"/>
      <c r="AE33" s="74"/>
      <c r="AF33" s="89"/>
      <c r="AG33" s="43"/>
      <c r="AH33" s="17"/>
      <c r="AI33" s="17"/>
      <c r="AJ33" s="98"/>
    </row>
    <row r="34" spans="1:36" ht="9.9499999999999993" customHeight="1">
      <c r="A34" s="7"/>
      <c r="B34" s="16"/>
      <c r="C34" s="16"/>
      <c r="D34" s="16"/>
      <c r="E34" s="16"/>
      <c r="F34" s="16"/>
      <c r="G34" s="16"/>
      <c r="H34" s="23"/>
      <c r="I34" s="30"/>
      <c r="J34" s="30"/>
      <c r="K34" s="39"/>
      <c r="L34" s="42"/>
      <c r="M34" s="16"/>
      <c r="N34" s="16"/>
      <c r="O34" s="45"/>
      <c r="P34" s="49"/>
      <c r="Q34" s="52"/>
      <c r="R34" s="54"/>
      <c r="S34" s="42"/>
      <c r="T34" s="16"/>
      <c r="U34" s="45"/>
      <c r="V34" s="42">
        <f>L34*0.9*P34*S34</f>
        <v>0</v>
      </c>
      <c r="W34" s="16"/>
      <c r="X34" s="16"/>
      <c r="Y34" s="45"/>
      <c r="Z34" s="62">
        <f>L34-V34</f>
        <v>0</v>
      </c>
      <c r="AA34" s="60"/>
      <c r="AB34" s="60"/>
      <c r="AC34" s="67"/>
      <c r="AD34" s="75"/>
      <c r="AE34" s="73"/>
      <c r="AF34" s="88"/>
      <c r="AG34" s="42">
        <f>Z34*AD34</f>
        <v>0</v>
      </c>
      <c r="AH34" s="16"/>
      <c r="AI34" s="16"/>
      <c r="AJ34" s="97"/>
    </row>
    <row r="35" spans="1:36" ht="9.9499999999999993" customHeight="1">
      <c r="A35" s="8"/>
      <c r="B35" s="17"/>
      <c r="C35" s="17"/>
      <c r="D35" s="17"/>
      <c r="E35" s="17"/>
      <c r="F35" s="17"/>
      <c r="G35" s="17"/>
      <c r="H35" s="24"/>
      <c r="I35" s="31"/>
      <c r="J35" s="31"/>
      <c r="K35" s="40"/>
      <c r="L35" s="43"/>
      <c r="M35" s="17"/>
      <c r="N35" s="17"/>
      <c r="O35" s="46"/>
      <c r="P35" s="50"/>
      <c r="Q35" s="53"/>
      <c r="R35" s="55"/>
      <c r="S35" s="43"/>
      <c r="T35" s="17"/>
      <c r="U35" s="46"/>
      <c r="V35" s="43"/>
      <c r="W35" s="17"/>
      <c r="X35" s="17"/>
      <c r="Y35" s="46"/>
      <c r="Z35" s="63"/>
      <c r="AA35" s="61"/>
      <c r="AB35" s="61"/>
      <c r="AC35" s="68"/>
      <c r="AD35" s="76"/>
      <c r="AE35" s="74"/>
      <c r="AF35" s="89"/>
      <c r="AG35" s="43"/>
      <c r="AH35" s="17"/>
      <c r="AI35" s="17"/>
      <c r="AJ35" s="98"/>
    </row>
    <row r="36" spans="1:36" ht="9.9499999999999993" customHeight="1">
      <c r="A36" s="7"/>
      <c r="B36" s="16"/>
      <c r="C36" s="16"/>
      <c r="D36" s="16"/>
      <c r="E36" s="16"/>
      <c r="F36" s="16"/>
      <c r="G36" s="16"/>
      <c r="H36" s="23"/>
      <c r="I36" s="30"/>
      <c r="J36" s="30"/>
      <c r="K36" s="39"/>
      <c r="L36" s="42"/>
      <c r="M36" s="16"/>
      <c r="N36" s="16"/>
      <c r="O36" s="45"/>
      <c r="P36" s="49"/>
      <c r="Q36" s="52"/>
      <c r="R36" s="54"/>
      <c r="S36" s="42"/>
      <c r="T36" s="16"/>
      <c r="U36" s="45"/>
      <c r="V36" s="42">
        <f>L36*0.9*P36*S36</f>
        <v>0</v>
      </c>
      <c r="W36" s="16"/>
      <c r="X36" s="16"/>
      <c r="Y36" s="45"/>
      <c r="Z36" s="62">
        <f>L36-V36</f>
        <v>0</v>
      </c>
      <c r="AA36" s="60"/>
      <c r="AB36" s="60"/>
      <c r="AC36" s="67"/>
      <c r="AD36" s="75"/>
      <c r="AE36" s="73"/>
      <c r="AF36" s="88"/>
      <c r="AG36" s="42">
        <f>Z36*AD36</f>
        <v>0</v>
      </c>
      <c r="AH36" s="16"/>
      <c r="AI36" s="16"/>
      <c r="AJ36" s="97"/>
    </row>
    <row r="37" spans="1:36" ht="9.9499999999999993" customHeight="1">
      <c r="A37" s="8"/>
      <c r="B37" s="17"/>
      <c r="C37" s="17"/>
      <c r="D37" s="17"/>
      <c r="E37" s="17"/>
      <c r="F37" s="17"/>
      <c r="G37" s="17"/>
      <c r="H37" s="24"/>
      <c r="I37" s="31"/>
      <c r="J37" s="31"/>
      <c r="K37" s="40"/>
      <c r="L37" s="43"/>
      <c r="M37" s="17"/>
      <c r="N37" s="17"/>
      <c r="O37" s="46"/>
      <c r="P37" s="50"/>
      <c r="Q37" s="53"/>
      <c r="R37" s="55"/>
      <c r="S37" s="43"/>
      <c r="T37" s="17"/>
      <c r="U37" s="46"/>
      <c r="V37" s="43"/>
      <c r="W37" s="17"/>
      <c r="X37" s="17"/>
      <c r="Y37" s="46"/>
      <c r="Z37" s="63"/>
      <c r="AA37" s="61"/>
      <c r="AB37" s="61"/>
      <c r="AC37" s="68"/>
      <c r="AD37" s="76"/>
      <c r="AE37" s="74"/>
      <c r="AF37" s="89"/>
      <c r="AG37" s="43"/>
      <c r="AH37" s="17"/>
      <c r="AI37" s="17"/>
      <c r="AJ37" s="98"/>
    </row>
    <row r="38" spans="1:36" ht="9.9499999999999993" customHeight="1">
      <c r="A38" s="7"/>
      <c r="B38" s="16"/>
      <c r="C38" s="16"/>
      <c r="D38" s="16"/>
      <c r="E38" s="16"/>
      <c r="F38" s="16"/>
      <c r="G38" s="16"/>
      <c r="H38" s="23"/>
      <c r="I38" s="30"/>
      <c r="J38" s="30"/>
      <c r="K38" s="39"/>
      <c r="L38" s="42"/>
      <c r="M38" s="16"/>
      <c r="N38" s="16"/>
      <c r="O38" s="45"/>
      <c r="P38" s="49"/>
      <c r="Q38" s="52"/>
      <c r="R38" s="54"/>
      <c r="S38" s="42"/>
      <c r="T38" s="16"/>
      <c r="U38" s="45"/>
      <c r="V38" s="42">
        <f>L38*0.9*P38*S38</f>
        <v>0</v>
      </c>
      <c r="W38" s="16"/>
      <c r="X38" s="16"/>
      <c r="Y38" s="45"/>
      <c r="Z38" s="62">
        <f>L38-V38</f>
        <v>0</v>
      </c>
      <c r="AA38" s="60"/>
      <c r="AB38" s="60"/>
      <c r="AC38" s="67"/>
      <c r="AD38" s="75"/>
      <c r="AE38" s="73"/>
      <c r="AF38" s="88"/>
      <c r="AG38" s="42">
        <f>Z38*AD38</f>
        <v>0</v>
      </c>
      <c r="AH38" s="16"/>
      <c r="AI38" s="16"/>
      <c r="AJ38" s="97"/>
    </row>
    <row r="39" spans="1:36" ht="9.9499999999999993" customHeight="1">
      <c r="A39" s="8"/>
      <c r="B39" s="17"/>
      <c r="C39" s="17"/>
      <c r="D39" s="17"/>
      <c r="E39" s="17"/>
      <c r="F39" s="17"/>
      <c r="G39" s="17"/>
      <c r="H39" s="24"/>
      <c r="I39" s="31"/>
      <c r="J39" s="31"/>
      <c r="K39" s="40"/>
      <c r="L39" s="43"/>
      <c r="M39" s="17"/>
      <c r="N39" s="17"/>
      <c r="O39" s="46"/>
      <c r="P39" s="50"/>
      <c r="Q39" s="53"/>
      <c r="R39" s="55"/>
      <c r="S39" s="43"/>
      <c r="T39" s="17"/>
      <c r="U39" s="46"/>
      <c r="V39" s="43"/>
      <c r="W39" s="17"/>
      <c r="X39" s="17"/>
      <c r="Y39" s="46"/>
      <c r="Z39" s="63"/>
      <c r="AA39" s="61"/>
      <c r="AB39" s="61"/>
      <c r="AC39" s="68"/>
      <c r="AD39" s="76"/>
      <c r="AE39" s="74"/>
      <c r="AF39" s="89"/>
      <c r="AG39" s="43"/>
      <c r="AH39" s="17"/>
      <c r="AI39" s="17"/>
      <c r="AJ39" s="98"/>
    </row>
    <row r="40" spans="1:36" ht="9.9499999999999993" customHeight="1">
      <c r="A40" s="7"/>
      <c r="B40" s="16"/>
      <c r="C40" s="16"/>
      <c r="D40" s="16"/>
      <c r="E40" s="16"/>
      <c r="F40" s="16"/>
      <c r="G40" s="16"/>
      <c r="H40" s="23"/>
      <c r="I40" s="30"/>
      <c r="J40" s="30"/>
      <c r="K40" s="39"/>
      <c r="L40" s="42"/>
      <c r="M40" s="16"/>
      <c r="N40" s="16"/>
      <c r="O40" s="45"/>
      <c r="P40" s="49"/>
      <c r="Q40" s="52"/>
      <c r="R40" s="54"/>
      <c r="S40" s="42"/>
      <c r="T40" s="16"/>
      <c r="U40" s="45"/>
      <c r="V40" s="42">
        <f>L40*0.9*P40*S40</f>
        <v>0</v>
      </c>
      <c r="W40" s="16"/>
      <c r="X40" s="16"/>
      <c r="Y40" s="45"/>
      <c r="Z40" s="62">
        <f>L40-V40</f>
        <v>0</v>
      </c>
      <c r="AA40" s="60"/>
      <c r="AB40" s="60"/>
      <c r="AC40" s="67"/>
      <c r="AD40" s="75"/>
      <c r="AE40" s="73"/>
      <c r="AF40" s="88"/>
      <c r="AG40" s="42">
        <f>Z40*AD40</f>
        <v>0</v>
      </c>
      <c r="AH40" s="16"/>
      <c r="AI40" s="16"/>
      <c r="AJ40" s="97"/>
    </row>
    <row r="41" spans="1:36" ht="9.9499999999999993" customHeight="1">
      <c r="A41" s="8"/>
      <c r="B41" s="17"/>
      <c r="C41" s="17"/>
      <c r="D41" s="17"/>
      <c r="E41" s="17"/>
      <c r="F41" s="17"/>
      <c r="G41" s="17"/>
      <c r="H41" s="24"/>
      <c r="I41" s="31"/>
      <c r="J41" s="31"/>
      <c r="K41" s="40"/>
      <c r="L41" s="43"/>
      <c r="M41" s="17"/>
      <c r="N41" s="17"/>
      <c r="O41" s="46"/>
      <c r="P41" s="50"/>
      <c r="Q41" s="53"/>
      <c r="R41" s="55"/>
      <c r="S41" s="43"/>
      <c r="T41" s="17"/>
      <c r="U41" s="46"/>
      <c r="V41" s="43"/>
      <c r="W41" s="17"/>
      <c r="X41" s="17"/>
      <c r="Y41" s="46"/>
      <c r="Z41" s="63"/>
      <c r="AA41" s="61"/>
      <c r="AB41" s="61"/>
      <c r="AC41" s="68"/>
      <c r="AD41" s="76"/>
      <c r="AE41" s="74"/>
      <c r="AF41" s="89"/>
      <c r="AG41" s="43"/>
      <c r="AH41" s="17"/>
      <c r="AI41" s="17"/>
      <c r="AJ41" s="98"/>
    </row>
    <row r="42" spans="1:36" ht="9.9499999999999993" customHeight="1">
      <c r="A42" s="7"/>
      <c r="B42" s="16"/>
      <c r="C42" s="16"/>
      <c r="D42" s="16"/>
      <c r="E42" s="16"/>
      <c r="F42" s="16"/>
      <c r="G42" s="16"/>
      <c r="H42" s="23"/>
      <c r="I42" s="30"/>
      <c r="J42" s="30"/>
      <c r="K42" s="39"/>
      <c r="L42" s="42"/>
      <c r="M42" s="16"/>
      <c r="N42" s="16"/>
      <c r="O42" s="45"/>
      <c r="P42" s="49"/>
      <c r="Q42" s="52"/>
      <c r="R42" s="54"/>
      <c r="S42" s="42"/>
      <c r="T42" s="16"/>
      <c r="U42" s="45"/>
      <c r="V42" s="42">
        <f>L42*0.9*P42*S42</f>
        <v>0</v>
      </c>
      <c r="W42" s="16"/>
      <c r="X42" s="16"/>
      <c r="Y42" s="45"/>
      <c r="Z42" s="62">
        <f>L42-V42</f>
        <v>0</v>
      </c>
      <c r="AA42" s="60"/>
      <c r="AB42" s="60"/>
      <c r="AC42" s="67"/>
      <c r="AD42" s="75"/>
      <c r="AE42" s="73"/>
      <c r="AF42" s="88"/>
      <c r="AG42" s="42">
        <f>Z42*AD42</f>
        <v>0</v>
      </c>
      <c r="AH42" s="16"/>
      <c r="AI42" s="16"/>
      <c r="AJ42" s="97"/>
    </row>
    <row r="43" spans="1:36" ht="9.9499999999999993" customHeight="1">
      <c r="A43" s="8"/>
      <c r="B43" s="17"/>
      <c r="C43" s="17"/>
      <c r="D43" s="17"/>
      <c r="E43" s="17"/>
      <c r="F43" s="17"/>
      <c r="G43" s="17"/>
      <c r="H43" s="24"/>
      <c r="I43" s="31"/>
      <c r="J43" s="31"/>
      <c r="K43" s="40"/>
      <c r="L43" s="43"/>
      <c r="M43" s="17"/>
      <c r="N43" s="17"/>
      <c r="O43" s="46"/>
      <c r="P43" s="50"/>
      <c r="Q43" s="53"/>
      <c r="R43" s="55"/>
      <c r="S43" s="43"/>
      <c r="T43" s="17"/>
      <c r="U43" s="46"/>
      <c r="V43" s="43"/>
      <c r="W43" s="17"/>
      <c r="X43" s="17"/>
      <c r="Y43" s="46"/>
      <c r="Z43" s="63"/>
      <c r="AA43" s="61"/>
      <c r="AB43" s="61"/>
      <c r="AC43" s="68"/>
      <c r="AD43" s="76"/>
      <c r="AE43" s="74"/>
      <c r="AF43" s="89"/>
      <c r="AG43" s="43"/>
      <c r="AH43" s="17"/>
      <c r="AI43" s="17"/>
      <c r="AJ43" s="98"/>
    </row>
    <row r="44" spans="1:36" ht="9.9499999999999993" customHeight="1">
      <c r="A44" s="7"/>
      <c r="B44" s="16"/>
      <c r="C44" s="16"/>
      <c r="D44" s="16"/>
      <c r="E44" s="16"/>
      <c r="F44" s="16"/>
      <c r="G44" s="16"/>
      <c r="H44" s="23"/>
      <c r="I44" s="30"/>
      <c r="J44" s="30"/>
      <c r="K44" s="39"/>
      <c r="L44" s="42"/>
      <c r="M44" s="16"/>
      <c r="N44" s="16"/>
      <c r="O44" s="45"/>
      <c r="P44" s="49"/>
      <c r="Q44" s="52"/>
      <c r="R44" s="54"/>
      <c r="S44" s="42"/>
      <c r="T44" s="16"/>
      <c r="U44" s="45"/>
      <c r="V44" s="42">
        <f>L44*0.9*P44*S44</f>
        <v>0</v>
      </c>
      <c r="W44" s="16"/>
      <c r="X44" s="16"/>
      <c r="Y44" s="45"/>
      <c r="Z44" s="62">
        <f>L44-V44</f>
        <v>0</v>
      </c>
      <c r="AA44" s="60"/>
      <c r="AB44" s="60"/>
      <c r="AC44" s="67"/>
      <c r="AD44" s="75"/>
      <c r="AE44" s="73"/>
      <c r="AF44" s="88"/>
      <c r="AG44" s="42">
        <f>Z44*AD44</f>
        <v>0</v>
      </c>
      <c r="AH44" s="16"/>
      <c r="AI44" s="16"/>
      <c r="AJ44" s="97"/>
    </row>
    <row r="45" spans="1:36" ht="9.9499999999999993" customHeight="1">
      <c r="A45" s="8"/>
      <c r="B45" s="17"/>
      <c r="C45" s="17"/>
      <c r="D45" s="17"/>
      <c r="E45" s="17"/>
      <c r="F45" s="17"/>
      <c r="G45" s="17"/>
      <c r="H45" s="24"/>
      <c r="I45" s="31"/>
      <c r="J45" s="31"/>
      <c r="K45" s="40"/>
      <c r="L45" s="43"/>
      <c r="M45" s="17"/>
      <c r="N45" s="17"/>
      <c r="O45" s="46"/>
      <c r="P45" s="50"/>
      <c r="Q45" s="53"/>
      <c r="R45" s="55"/>
      <c r="S45" s="43"/>
      <c r="T45" s="17"/>
      <c r="U45" s="46"/>
      <c r="V45" s="43"/>
      <c r="W45" s="17"/>
      <c r="X45" s="17"/>
      <c r="Y45" s="46"/>
      <c r="Z45" s="63"/>
      <c r="AA45" s="61"/>
      <c r="AB45" s="61"/>
      <c r="AC45" s="68"/>
      <c r="AD45" s="76"/>
      <c r="AE45" s="74"/>
      <c r="AF45" s="89"/>
      <c r="AG45" s="43"/>
      <c r="AH45" s="17"/>
      <c r="AI45" s="17"/>
      <c r="AJ45" s="98"/>
    </row>
    <row r="46" spans="1:36" ht="9.9499999999999993" customHeight="1">
      <c r="A46" s="7"/>
      <c r="B46" s="16"/>
      <c r="C46" s="16"/>
      <c r="D46" s="16"/>
      <c r="E46" s="16"/>
      <c r="F46" s="16"/>
      <c r="G46" s="16"/>
      <c r="H46" s="23"/>
      <c r="I46" s="30"/>
      <c r="J46" s="30"/>
      <c r="K46" s="39"/>
      <c r="L46" s="42"/>
      <c r="M46" s="16"/>
      <c r="N46" s="16"/>
      <c r="O46" s="45"/>
      <c r="P46" s="49"/>
      <c r="Q46" s="52"/>
      <c r="R46" s="54"/>
      <c r="S46" s="42"/>
      <c r="T46" s="16"/>
      <c r="U46" s="45"/>
      <c r="V46" s="42">
        <f>L46*0.9*P46*S46</f>
        <v>0</v>
      </c>
      <c r="W46" s="16"/>
      <c r="X46" s="16"/>
      <c r="Y46" s="45"/>
      <c r="Z46" s="62">
        <f>L46-V46</f>
        <v>0</v>
      </c>
      <c r="AA46" s="60"/>
      <c r="AB46" s="60"/>
      <c r="AC46" s="67"/>
      <c r="AD46" s="75"/>
      <c r="AE46" s="73"/>
      <c r="AF46" s="88"/>
      <c r="AG46" s="42">
        <f>Z46*AD46</f>
        <v>0</v>
      </c>
      <c r="AH46" s="16"/>
      <c r="AI46" s="16"/>
      <c r="AJ46" s="97"/>
    </row>
    <row r="47" spans="1:36" ht="9.9499999999999993" customHeight="1">
      <c r="A47" s="8"/>
      <c r="B47" s="17"/>
      <c r="C47" s="17"/>
      <c r="D47" s="17"/>
      <c r="E47" s="17"/>
      <c r="F47" s="17"/>
      <c r="G47" s="17"/>
      <c r="H47" s="24"/>
      <c r="I47" s="31"/>
      <c r="J47" s="31"/>
      <c r="K47" s="40"/>
      <c r="L47" s="43"/>
      <c r="M47" s="17"/>
      <c r="N47" s="17"/>
      <c r="O47" s="46"/>
      <c r="P47" s="50"/>
      <c r="Q47" s="53"/>
      <c r="R47" s="55"/>
      <c r="S47" s="43"/>
      <c r="T47" s="17"/>
      <c r="U47" s="46"/>
      <c r="V47" s="43"/>
      <c r="W47" s="17"/>
      <c r="X47" s="17"/>
      <c r="Y47" s="46"/>
      <c r="Z47" s="63"/>
      <c r="AA47" s="61"/>
      <c r="AB47" s="61"/>
      <c r="AC47" s="68"/>
      <c r="AD47" s="76"/>
      <c r="AE47" s="74"/>
      <c r="AF47" s="89"/>
      <c r="AG47" s="43"/>
      <c r="AH47" s="17"/>
      <c r="AI47" s="17"/>
      <c r="AJ47" s="98"/>
    </row>
    <row r="48" spans="1:36" ht="9.9499999999999993" customHeight="1">
      <c r="A48" s="7"/>
      <c r="B48" s="16"/>
      <c r="C48" s="16"/>
      <c r="D48" s="16"/>
      <c r="E48" s="16"/>
      <c r="F48" s="16"/>
      <c r="G48" s="16"/>
      <c r="H48" s="23"/>
      <c r="I48" s="30"/>
      <c r="J48" s="30"/>
      <c r="K48" s="39"/>
      <c r="L48" s="42"/>
      <c r="M48" s="16"/>
      <c r="N48" s="16"/>
      <c r="O48" s="45"/>
      <c r="P48" s="49"/>
      <c r="Q48" s="52"/>
      <c r="R48" s="54"/>
      <c r="S48" s="42"/>
      <c r="T48" s="16"/>
      <c r="U48" s="45"/>
      <c r="V48" s="42">
        <f>L48*0.9*P48*S48</f>
        <v>0</v>
      </c>
      <c r="W48" s="16"/>
      <c r="X48" s="16"/>
      <c r="Y48" s="45"/>
      <c r="Z48" s="62">
        <f>L48-V48</f>
        <v>0</v>
      </c>
      <c r="AA48" s="60"/>
      <c r="AB48" s="60"/>
      <c r="AC48" s="67"/>
      <c r="AD48" s="75"/>
      <c r="AE48" s="73"/>
      <c r="AF48" s="88"/>
      <c r="AG48" s="42">
        <f>Z48*AD48</f>
        <v>0</v>
      </c>
      <c r="AH48" s="16"/>
      <c r="AI48" s="16"/>
      <c r="AJ48" s="97"/>
    </row>
    <row r="49" spans="1:36" ht="9.9499999999999993" customHeight="1">
      <c r="A49" s="8"/>
      <c r="B49" s="17"/>
      <c r="C49" s="17"/>
      <c r="D49" s="17"/>
      <c r="E49" s="17"/>
      <c r="F49" s="17"/>
      <c r="G49" s="17"/>
      <c r="H49" s="24"/>
      <c r="I49" s="31"/>
      <c r="J49" s="31"/>
      <c r="K49" s="40"/>
      <c r="L49" s="43"/>
      <c r="M49" s="17"/>
      <c r="N49" s="17"/>
      <c r="O49" s="46"/>
      <c r="P49" s="50"/>
      <c r="Q49" s="53"/>
      <c r="R49" s="55"/>
      <c r="S49" s="43"/>
      <c r="T49" s="17"/>
      <c r="U49" s="46"/>
      <c r="V49" s="43"/>
      <c r="W49" s="17"/>
      <c r="X49" s="17"/>
      <c r="Y49" s="46"/>
      <c r="Z49" s="63"/>
      <c r="AA49" s="61"/>
      <c r="AB49" s="61"/>
      <c r="AC49" s="68"/>
      <c r="AD49" s="76"/>
      <c r="AE49" s="74"/>
      <c r="AF49" s="89"/>
      <c r="AG49" s="43"/>
      <c r="AH49" s="17"/>
      <c r="AI49" s="17"/>
      <c r="AJ49" s="98"/>
    </row>
    <row r="50" spans="1:36" ht="9.9499999999999993" customHeight="1">
      <c r="A50" s="7"/>
      <c r="B50" s="16"/>
      <c r="C50" s="16"/>
      <c r="D50" s="16"/>
      <c r="E50" s="16"/>
      <c r="F50" s="16"/>
      <c r="G50" s="16"/>
      <c r="H50" s="23"/>
      <c r="I50" s="30"/>
      <c r="J50" s="30"/>
      <c r="K50" s="39"/>
      <c r="L50" s="42"/>
      <c r="M50" s="16"/>
      <c r="N50" s="16"/>
      <c r="O50" s="45"/>
      <c r="P50" s="49"/>
      <c r="Q50" s="52"/>
      <c r="R50" s="54"/>
      <c r="S50" s="42"/>
      <c r="T50" s="16"/>
      <c r="U50" s="45"/>
      <c r="V50" s="42">
        <f>L50*0.9*P50*S50</f>
        <v>0</v>
      </c>
      <c r="W50" s="16"/>
      <c r="X50" s="16"/>
      <c r="Y50" s="45"/>
      <c r="Z50" s="62">
        <f>L50-V50</f>
        <v>0</v>
      </c>
      <c r="AA50" s="60"/>
      <c r="AB50" s="60"/>
      <c r="AC50" s="67"/>
      <c r="AD50" s="75"/>
      <c r="AE50" s="73"/>
      <c r="AF50" s="88"/>
      <c r="AG50" s="42">
        <f>Z50*AD50</f>
        <v>0</v>
      </c>
      <c r="AH50" s="16"/>
      <c r="AI50" s="16"/>
      <c r="AJ50" s="97"/>
    </row>
    <row r="51" spans="1:36" ht="9.9499999999999993" customHeight="1">
      <c r="A51" s="8"/>
      <c r="B51" s="17"/>
      <c r="C51" s="17"/>
      <c r="D51" s="17"/>
      <c r="E51" s="17"/>
      <c r="F51" s="17"/>
      <c r="G51" s="17"/>
      <c r="H51" s="24"/>
      <c r="I51" s="31"/>
      <c r="J51" s="31"/>
      <c r="K51" s="40"/>
      <c r="L51" s="43"/>
      <c r="M51" s="17"/>
      <c r="N51" s="17"/>
      <c r="O51" s="46"/>
      <c r="P51" s="50"/>
      <c r="Q51" s="53"/>
      <c r="R51" s="55"/>
      <c r="S51" s="43"/>
      <c r="T51" s="17"/>
      <c r="U51" s="46"/>
      <c r="V51" s="43"/>
      <c r="W51" s="17"/>
      <c r="X51" s="17"/>
      <c r="Y51" s="46"/>
      <c r="Z51" s="63"/>
      <c r="AA51" s="61"/>
      <c r="AB51" s="61"/>
      <c r="AC51" s="68"/>
      <c r="AD51" s="76"/>
      <c r="AE51" s="74"/>
      <c r="AF51" s="89"/>
      <c r="AG51" s="43"/>
      <c r="AH51" s="17"/>
      <c r="AI51" s="17"/>
      <c r="AJ51" s="98"/>
    </row>
    <row r="52" spans="1:36" ht="9.9499999999999993" customHeight="1">
      <c r="A52" s="7"/>
      <c r="B52" s="16"/>
      <c r="C52" s="16"/>
      <c r="D52" s="16"/>
      <c r="E52" s="16"/>
      <c r="F52" s="16"/>
      <c r="G52" s="16"/>
      <c r="H52" s="23"/>
      <c r="I52" s="30"/>
      <c r="J52" s="30"/>
      <c r="K52" s="39"/>
      <c r="L52" s="42"/>
      <c r="M52" s="16"/>
      <c r="N52" s="16"/>
      <c r="O52" s="45"/>
      <c r="P52" s="49"/>
      <c r="Q52" s="52"/>
      <c r="R52" s="54"/>
      <c r="S52" s="42"/>
      <c r="T52" s="16"/>
      <c r="U52" s="45"/>
      <c r="V52" s="42">
        <f>L52*0.9*P52*S52</f>
        <v>0</v>
      </c>
      <c r="W52" s="16"/>
      <c r="X52" s="16"/>
      <c r="Y52" s="45"/>
      <c r="Z52" s="62">
        <f>L52-V52</f>
        <v>0</v>
      </c>
      <c r="AA52" s="60"/>
      <c r="AB52" s="60"/>
      <c r="AC52" s="67"/>
      <c r="AD52" s="75"/>
      <c r="AE52" s="73"/>
      <c r="AF52" s="88"/>
      <c r="AG52" s="42">
        <f>Z52*AD52</f>
        <v>0</v>
      </c>
      <c r="AH52" s="16"/>
      <c r="AI52" s="16"/>
      <c r="AJ52" s="97"/>
    </row>
    <row r="53" spans="1:36" ht="9.9499999999999993" customHeight="1">
      <c r="A53" s="8"/>
      <c r="B53" s="17"/>
      <c r="C53" s="17"/>
      <c r="D53" s="17"/>
      <c r="E53" s="17"/>
      <c r="F53" s="17"/>
      <c r="G53" s="17"/>
      <c r="H53" s="24"/>
      <c r="I53" s="31"/>
      <c r="J53" s="31"/>
      <c r="K53" s="40"/>
      <c r="L53" s="43"/>
      <c r="M53" s="17"/>
      <c r="N53" s="17"/>
      <c r="O53" s="46"/>
      <c r="P53" s="50"/>
      <c r="Q53" s="53"/>
      <c r="R53" s="55"/>
      <c r="S53" s="43"/>
      <c r="T53" s="17"/>
      <c r="U53" s="46"/>
      <c r="V53" s="43"/>
      <c r="W53" s="17"/>
      <c r="X53" s="17"/>
      <c r="Y53" s="46"/>
      <c r="Z53" s="63"/>
      <c r="AA53" s="61"/>
      <c r="AB53" s="61"/>
      <c r="AC53" s="68"/>
      <c r="AD53" s="76"/>
      <c r="AE53" s="74"/>
      <c r="AF53" s="89"/>
      <c r="AG53" s="43"/>
      <c r="AH53" s="17"/>
      <c r="AI53" s="17"/>
      <c r="AJ53" s="98"/>
    </row>
    <row r="54" spans="1:36" ht="9.9499999999999993" customHeight="1">
      <c r="A54" s="7"/>
      <c r="B54" s="16"/>
      <c r="C54" s="16"/>
      <c r="D54" s="16"/>
      <c r="E54" s="16"/>
      <c r="F54" s="16"/>
      <c r="G54" s="16"/>
      <c r="H54" s="23"/>
      <c r="I54" s="30"/>
      <c r="J54" s="30"/>
      <c r="K54" s="39"/>
      <c r="L54" s="42"/>
      <c r="M54" s="16"/>
      <c r="N54" s="16"/>
      <c r="O54" s="45"/>
      <c r="P54" s="49"/>
      <c r="Q54" s="52"/>
      <c r="R54" s="54"/>
      <c r="S54" s="42"/>
      <c r="T54" s="16"/>
      <c r="U54" s="45"/>
      <c r="V54" s="42">
        <f>L54*0.9*P54*S54</f>
        <v>0</v>
      </c>
      <c r="W54" s="16"/>
      <c r="X54" s="16"/>
      <c r="Y54" s="45"/>
      <c r="Z54" s="62">
        <f>L54-V54</f>
        <v>0</v>
      </c>
      <c r="AA54" s="60"/>
      <c r="AB54" s="60"/>
      <c r="AC54" s="67"/>
      <c r="AD54" s="75"/>
      <c r="AE54" s="73"/>
      <c r="AF54" s="88"/>
      <c r="AG54" s="42">
        <f>Z54*AD54</f>
        <v>0</v>
      </c>
      <c r="AH54" s="16"/>
      <c r="AI54" s="16"/>
      <c r="AJ54" s="97"/>
    </row>
    <row r="55" spans="1:36" ht="9.9499999999999993" customHeight="1">
      <c r="A55" s="8"/>
      <c r="B55" s="17"/>
      <c r="C55" s="17"/>
      <c r="D55" s="17"/>
      <c r="E55" s="17"/>
      <c r="F55" s="17"/>
      <c r="G55" s="17"/>
      <c r="H55" s="24"/>
      <c r="I55" s="31"/>
      <c r="J55" s="31"/>
      <c r="K55" s="40"/>
      <c r="L55" s="43"/>
      <c r="M55" s="17"/>
      <c r="N55" s="17"/>
      <c r="O55" s="46"/>
      <c r="P55" s="50"/>
      <c r="Q55" s="53"/>
      <c r="R55" s="55"/>
      <c r="S55" s="43"/>
      <c r="T55" s="17"/>
      <c r="U55" s="46"/>
      <c r="V55" s="43"/>
      <c r="W55" s="17"/>
      <c r="X55" s="17"/>
      <c r="Y55" s="46"/>
      <c r="Z55" s="63"/>
      <c r="AA55" s="61"/>
      <c r="AB55" s="61"/>
      <c r="AC55" s="68"/>
      <c r="AD55" s="76"/>
      <c r="AE55" s="74"/>
      <c r="AF55" s="89"/>
      <c r="AG55" s="43"/>
      <c r="AH55" s="17"/>
      <c r="AI55" s="17"/>
      <c r="AJ55" s="98"/>
    </row>
    <row r="56" spans="1:36" ht="9.9499999999999993" customHeight="1">
      <c r="A56" s="7"/>
      <c r="B56" s="16"/>
      <c r="C56" s="16"/>
      <c r="D56" s="16"/>
      <c r="E56" s="16"/>
      <c r="F56" s="16"/>
      <c r="G56" s="16"/>
      <c r="H56" s="23"/>
      <c r="I56" s="30"/>
      <c r="J56" s="30"/>
      <c r="K56" s="39"/>
      <c r="L56" s="42"/>
      <c r="M56" s="16"/>
      <c r="N56" s="16"/>
      <c r="O56" s="45"/>
      <c r="P56" s="49"/>
      <c r="Q56" s="52"/>
      <c r="R56" s="54"/>
      <c r="S56" s="42"/>
      <c r="T56" s="16"/>
      <c r="U56" s="45"/>
      <c r="V56" s="42">
        <f>L56*0.9*P56*S56</f>
        <v>0</v>
      </c>
      <c r="W56" s="16"/>
      <c r="X56" s="16"/>
      <c r="Y56" s="45"/>
      <c r="Z56" s="62">
        <f>L56-V56</f>
        <v>0</v>
      </c>
      <c r="AA56" s="60"/>
      <c r="AB56" s="60"/>
      <c r="AC56" s="67"/>
      <c r="AD56" s="75"/>
      <c r="AE56" s="73"/>
      <c r="AF56" s="88"/>
      <c r="AG56" s="42">
        <f>Z56*AD56</f>
        <v>0</v>
      </c>
      <c r="AH56" s="16"/>
      <c r="AI56" s="16"/>
      <c r="AJ56" s="97"/>
    </row>
    <row r="57" spans="1:36" ht="9.9499999999999993" customHeight="1">
      <c r="A57" s="8"/>
      <c r="B57" s="17"/>
      <c r="C57" s="17"/>
      <c r="D57" s="17"/>
      <c r="E57" s="17"/>
      <c r="F57" s="17"/>
      <c r="G57" s="17"/>
      <c r="H57" s="24"/>
      <c r="I57" s="31"/>
      <c r="J57" s="31"/>
      <c r="K57" s="40"/>
      <c r="L57" s="43"/>
      <c r="M57" s="17"/>
      <c r="N57" s="17"/>
      <c r="O57" s="46"/>
      <c r="P57" s="50"/>
      <c r="Q57" s="53"/>
      <c r="R57" s="55"/>
      <c r="S57" s="43"/>
      <c r="T57" s="17"/>
      <c r="U57" s="46"/>
      <c r="V57" s="43"/>
      <c r="W57" s="17"/>
      <c r="X57" s="17"/>
      <c r="Y57" s="46"/>
      <c r="Z57" s="63"/>
      <c r="AA57" s="61"/>
      <c r="AB57" s="61"/>
      <c r="AC57" s="68"/>
      <c r="AD57" s="76"/>
      <c r="AE57" s="74"/>
      <c r="AF57" s="89"/>
      <c r="AG57" s="43"/>
      <c r="AH57" s="17"/>
      <c r="AI57" s="17"/>
      <c r="AJ57" s="98"/>
    </row>
    <row r="58" spans="1:36" ht="9.9499999999999993" customHeight="1">
      <c r="A58" s="7"/>
      <c r="B58" s="16"/>
      <c r="C58" s="16"/>
      <c r="D58" s="16"/>
      <c r="E58" s="16"/>
      <c r="F58" s="16"/>
      <c r="G58" s="16"/>
      <c r="H58" s="23"/>
      <c r="I58" s="30"/>
      <c r="J58" s="30"/>
      <c r="K58" s="39"/>
      <c r="L58" s="42"/>
      <c r="M58" s="16"/>
      <c r="N58" s="16"/>
      <c r="O58" s="45"/>
      <c r="P58" s="49"/>
      <c r="Q58" s="52"/>
      <c r="R58" s="54"/>
      <c r="S58" s="42"/>
      <c r="T58" s="16"/>
      <c r="U58" s="45"/>
      <c r="V58" s="42">
        <f>L58*0.9*P58*S58</f>
        <v>0</v>
      </c>
      <c r="W58" s="16"/>
      <c r="X58" s="16"/>
      <c r="Y58" s="45"/>
      <c r="Z58" s="62">
        <f>L58-V58</f>
        <v>0</v>
      </c>
      <c r="AA58" s="60"/>
      <c r="AB58" s="60"/>
      <c r="AC58" s="67"/>
      <c r="AD58" s="75"/>
      <c r="AE58" s="73"/>
      <c r="AF58" s="88"/>
      <c r="AG58" s="42">
        <f>Z58*AD58</f>
        <v>0</v>
      </c>
      <c r="AH58" s="16"/>
      <c r="AI58" s="16"/>
      <c r="AJ58" s="97"/>
    </row>
    <row r="59" spans="1:36" ht="9.9499999999999993" customHeight="1">
      <c r="A59" s="8"/>
      <c r="B59" s="17"/>
      <c r="C59" s="17"/>
      <c r="D59" s="17"/>
      <c r="E59" s="17"/>
      <c r="F59" s="17"/>
      <c r="G59" s="17"/>
      <c r="H59" s="24"/>
      <c r="I59" s="31"/>
      <c r="J59" s="31"/>
      <c r="K59" s="40"/>
      <c r="L59" s="43"/>
      <c r="M59" s="17"/>
      <c r="N59" s="17"/>
      <c r="O59" s="46"/>
      <c r="P59" s="50"/>
      <c r="Q59" s="53"/>
      <c r="R59" s="55"/>
      <c r="S59" s="43"/>
      <c r="T59" s="17"/>
      <c r="U59" s="46"/>
      <c r="V59" s="43"/>
      <c r="W59" s="17"/>
      <c r="X59" s="17"/>
      <c r="Y59" s="46"/>
      <c r="Z59" s="63"/>
      <c r="AA59" s="61"/>
      <c r="AB59" s="61"/>
      <c r="AC59" s="68"/>
      <c r="AD59" s="76"/>
      <c r="AE59" s="74"/>
      <c r="AF59" s="89"/>
      <c r="AG59" s="43"/>
      <c r="AH59" s="17"/>
      <c r="AI59" s="17"/>
      <c r="AJ59" s="98"/>
    </row>
    <row r="60" spans="1:36" ht="9.9499999999999993" customHeight="1">
      <c r="A60" s="7"/>
      <c r="B60" s="16"/>
      <c r="C60" s="16"/>
      <c r="D60" s="16"/>
      <c r="E60" s="16"/>
      <c r="F60" s="16"/>
      <c r="G60" s="16"/>
      <c r="H60" s="23"/>
      <c r="I60" s="30"/>
      <c r="J60" s="30"/>
      <c r="K60" s="39"/>
      <c r="L60" s="42"/>
      <c r="M60" s="16"/>
      <c r="N60" s="16"/>
      <c r="O60" s="45"/>
      <c r="P60" s="49"/>
      <c r="Q60" s="52"/>
      <c r="R60" s="54"/>
      <c r="S60" s="42"/>
      <c r="T60" s="16"/>
      <c r="U60" s="45"/>
      <c r="V60" s="42">
        <f>L60*0.9*P60*S60</f>
        <v>0</v>
      </c>
      <c r="W60" s="16"/>
      <c r="X60" s="16"/>
      <c r="Y60" s="45"/>
      <c r="Z60" s="62">
        <f>L60-V60</f>
        <v>0</v>
      </c>
      <c r="AA60" s="60"/>
      <c r="AB60" s="60"/>
      <c r="AC60" s="67"/>
      <c r="AD60" s="75"/>
      <c r="AE60" s="73"/>
      <c r="AF60" s="88"/>
      <c r="AG60" s="42">
        <f>Z60*AD60</f>
        <v>0</v>
      </c>
      <c r="AH60" s="16"/>
      <c r="AI60" s="16"/>
      <c r="AJ60" s="97"/>
    </row>
    <row r="61" spans="1:36" ht="9.9499999999999993" customHeight="1">
      <c r="A61" s="9"/>
      <c r="B61" s="18"/>
      <c r="C61" s="18"/>
      <c r="D61" s="18"/>
      <c r="E61" s="18"/>
      <c r="F61" s="18"/>
      <c r="G61" s="18"/>
      <c r="H61" s="25"/>
      <c r="I61" s="32"/>
      <c r="J61" s="32"/>
      <c r="K61" s="41"/>
      <c r="L61" s="43"/>
      <c r="M61" s="17"/>
      <c r="N61" s="17"/>
      <c r="O61" s="46"/>
      <c r="P61" s="50"/>
      <c r="Q61" s="53"/>
      <c r="R61" s="55"/>
      <c r="S61" s="43"/>
      <c r="T61" s="17"/>
      <c r="U61" s="46"/>
      <c r="V61" s="43"/>
      <c r="W61" s="17"/>
      <c r="X61" s="17"/>
      <c r="Y61" s="46"/>
      <c r="Z61" s="63"/>
      <c r="AA61" s="61"/>
      <c r="AB61" s="61"/>
      <c r="AC61" s="68"/>
      <c r="AD61" s="77"/>
      <c r="AE61" s="83"/>
      <c r="AF61" s="90"/>
      <c r="AG61" s="43"/>
      <c r="AH61" s="17"/>
      <c r="AI61" s="17"/>
      <c r="AJ61" s="98"/>
    </row>
    <row r="62" spans="1:36" ht="13.5" customHeight="1">
      <c r="A62" s="10" t="s">
        <v>21</v>
      </c>
      <c r="B62" s="19"/>
      <c r="C62" s="19"/>
      <c r="D62" s="19"/>
      <c r="E62" s="19"/>
      <c r="F62" s="19"/>
      <c r="G62" s="19"/>
      <c r="H62" s="26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58"/>
      <c r="Z62" s="64">
        <f>SUM(Z12,Z14,Z16,Z20,Z18,Z22,Z24,Z26,Z28,Z30,Z32,Z34,Z36,Z38,Z40,Z42,Z44,Z46,Z48,Z50,Z52,Z54,Z56,Z58,Z60)</f>
        <v>0</v>
      </c>
      <c r="AA62" s="19"/>
      <c r="AB62" s="19"/>
      <c r="AC62" s="69"/>
      <c r="AD62" s="78"/>
      <c r="AE62" s="84"/>
      <c r="AF62" s="91"/>
      <c r="AG62" s="64">
        <f>SUM(AG12,AG14,AG16,AG18,AG20,AG22,AG24,AG26,AG28,AG30,AG32,AG34,AG36,AG38,AG40,AG42,AG44,AG46,AG48,AG50,AG52,AG54,AG56,AG58,AG60)</f>
        <v>0</v>
      </c>
      <c r="AH62" s="19"/>
      <c r="AI62" s="19"/>
      <c r="AJ62" s="99"/>
    </row>
    <row r="63" spans="1:36" ht="13.5" customHeight="1">
      <c r="A63" s="11"/>
      <c r="B63" s="20"/>
      <c r="C63" s="20"/>
      <c r="D63" s="20"/>
      <c r="E63" s="20"/>
      <c r="F63" s="20"/>
      <c r="G63" s="20"/>
      <c r="H63" s="27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59"/>
      <c r="Z63" s="65"/>
      <c r="AA63" s="20"/>
      <c r="AB63" s="20"/>
      <c r="AC63" s="70"/>
      <c r="AD63" s="79"/>
      <c r="AE63" s="85"/>
      <c r="AF63" s="92"/>
      <c r="AG63" s="65"/>
      <c r="AH63" s="20"/>
      <c r="AI63" s="20"/>
      <c r="AJ63" s="100"/>
    </row>
    <row r="64" spans="1:36" ht="27.75" customHeight="1">
      <c r="A64" s="12" t="s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80"/>
      <c r="AE64" s="80"/>
      <c r="AF64" s="80"/>
      <c r="AG64" s="80"/>
      <c r="AH64" s="80"/>
      <c r="AI64" s="80"/>
      <c r="AJ64" s="80"/>
    </row>
    <row r="65" spans="1:36" ht="27.75" customHeight="1">
      <c r="A65" s="4" t="s">
        <v>24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80"/>
      <c r="AE65" s="80"/>
      <c r="AF65" s="80"/>
      <c r="AG65" s="80"/>
      <c r="AH65" s="80"/>
      <c r="AI65" s="80"/>
      <c r="AJ65" s="80"/>
    </row>
    <row r="66" spans="1:36">
      <c r="A66" s="12" t="s">
        <v>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80"/>
      <c r="AE66" s="80"/>
      <c r="AF66" s="80"/>
      <c r="AG66" s="80"/>
      <c r="AH66" s="80"/>
      <c r="AI66" s="80"/>
      <c r="AJ66" s="80"/>
    </row>
    <row r="67" spans="1:36">
      <c r="A67" s="13" t="s">
        <v>3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>
      <c r="A68" s="13" t="s">
        <v>22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3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3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3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3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3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3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3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3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3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3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3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</sheetData>
  <mergeCells count="254">
    <mergeCell ref="A1:AJ1"/>
    <mergeCell ref="S8:V8"/>
    <mergeCell ref="W8:AJ8"/>
    <mergeCell ref="V10:Y10"/>
    <mergeCell ref="Z10:AC10"/>
    <mergeCell ref="AG10:AJ10"/>
    <mergeCell ref="V11:Y11"/>
    <mergeCell ref="Z11:AC11"/>
    <mergeCell ref="AG11:AJ11"/>
    <mergeCell ref="A64:AJ64"/>
    <mergeCell ref="A65:AJ65"/>
    <mergeCell ref="A66:AJ66"/>
    <mergeCell ref="A67:AJ67"/>
    <mergeCell ref="A68:AJ68"/>
    <mergeCell ref="A3:AJ7"/>
    <mergeCell ref="A10:G11"/>
    <mergeCell ref="H10:K11"/>
    <mergeCell ref="L10:O11"/>
    <mergeCell ref="P10:R11"/>
    <mergeCell ref="S10:U11"/>
    <mergeCell ref="AD10:AF11"/>
    <mergeCell ref="A12:G13"/>
    <mergeCell ref="H12:H13"/>
    <mergeCell ref="I12:I13"/>
    <mergeCell ref="J12:J13"/>
    <mergeCell ref="K12:K13"/>
    <mergeCell ref="L12:N13"/>
    <mergeCell ref="P12:R13"/>
    <mergeCell ref="S12:T13"/>
    <mergeCell ref="V12:X13"/>
    <mergeCell ref="Z12:AB13"/>
    <mergeCell ref="AD12:AE13"/>
    <mergeCell ref="AG12:AI13"/>
    <mergeCell ref="A14:G15"/>
    <mergeCell ref="H14:K15"/>
    <mergeCell ref="L14:O15"/>
    <mergeCell ref="P14:R15"/>
    <mergeCell ref="S14:U15"/>
    <mergeCell ref="V14:Y15"/>
    <mergeCell ref="Z14:AC15"/>
    <mergeCell ref="AD14:AF15"/>
    <mergeCell ref="AG14:AJ15"/>
    <mergeCell ref="A16:G17"/>
    <mergeCell ref="H16:K17"/>
    <mergeCell ref="L16:O17"/>
    <mergeCell ref="P16:R17"/>
    <mergeCell ref="S16:U17"/>
    <mergeCell ref="V16:Y17"/>
    <mergeCell ref="Z16:AC17"/>
    <mergeCell ref="AD16:AF17"/>
    <mergeCell ref="AG16:AJ17"/>
    <mergeCell ref="A18:G19"/>
    <mergeCell ref="H18:K19"/>
    <mergeCell ref="L18:O19"/>
    <mergeCell ref="P18:R19"/>
    <mergeCell ref="S18:U19"/>
    <mergeCell ref="V18:Y19"/>
    <mergeCell ref="Z18:AC19"/>
    <mergeCell ref="AD18:AF19"/>
    <mergeCell ref="AG18:AJ19"/>
    <mergeCell ref="A20:G21"/>
    <mergeCell ref="H20:K21"/>
    <mergeCell ref="L20:O21"/>
    <mergeCell ref="P20:R21"/>
    <mergeCell ref="S20:U21"/>
    <mergeCell ref="V20:Y21"/>
    <mergeCell ref="Z20:AC21"/>
    <mergeCell ref="AD20:AF21"/>
    <mergeCell ref="AG20:AJ21"/>
    <mergeCell ref="A22:G23"/>
    <mergeCell ref="H22:K23"/>
    <mergeCell ref="L22:O23"/>
    <mergeCell ref="P22:R23"/>
    <mergeCell ref="S22:U23"/>
    <mergeCell ref="V22:Y23"/>
    <mergeCell ref="Z22:AC23"/>
    <mergeCell ref="AD22:AF23"/>
    <mergeCell ref="AG22:AJ23"/>
    <mergeCell ref="A24:G25"/>
    <mergeCell ref="H24:K25"/>
    <mergeCell ref="L24:O25"/>
    <mergeCell ref="P24:R25"/>
    <mergeCell ref="S24:U25"/>
    <mergeCell ref="V24:Y25"/>
    <mergeCell ref="Z24:AC25"/>
    <mergeCell ref="AD24:AF25"/>
    <mergeCell ref="AG24:AJ25"/>
    <mergeCell ref="A26:G27"/>
    <mergeCell ref="H26:K27"/>
    <mergeCell ref="L26:O27"/>
    <mergeCell ref="P26:R27"/>
    <mergeCell ref="S26:U27"/>
    <mergeCell ref="V26:Y27"/>
    <mergeCell ref="Z26:AC27"/>
    <mergeCell ref="AD26:AF27"/>
    <mergeCell ref="AG26:AJ27"/>
    <mergeCell ref="A28:G29"/>
    <mergeCell ref="H28:K29"/>
    <mergeCell ref="L28:O29"/>
    <mergeCell ref="P28:R29"/>
    <mergeCell ref="S28:U29"/>
    <mergeCell ref="V28:Y29"/>
    <mergeCell ref="Z28:AC29"/>
    <mergeCell ref="AD28:AF29"/>
    <mergeCell ref="AG28:AJ29"/>
    <mergeCell ref="A30:G31"/>
    <mergeCell ref="H30:K31"/>
    <mergeCell ref="L30:O31"/>
    <mergeCell ref="P30:R31"/>
    <mergeCell ref="S30:U31"/>
    <mergeCell ref="V30:Y31"/>
    <mergeCell ref="Z30:AC31"/>
    <mergeCell ref="AD30:AF31"/>
    <mergeCell ref="AG30:AJ31"/>
    <mergeCell ref="A32:G33"/>
    <mergeCell ref="H32:K33"/>
    <mergeCell ref="L32:O33"/>
    <mergeCell ref="P32:R33"/>
    <mergeCell ref="S32:U33"/>
    <mergeCell ref="V32:Y33"/>
    <mergeCell ref="Z32:AC33"/>
    <mergeCell ref="AD32:AF33"/>
    <mergeCell ref="AG32:AJ33"/>
    <mergeCell ref="A34:G35"/>
    <mergeCell ref="H34:K35"/>
    <mergeCell ref="L34:O35"/>
    <mergeCell ref="P34:R35"/>
    <mergeCell ref="S34:U35"/>
    <mergeCell ref="V34:Y35"/>
    <mergeCell ref="Z34:AC35"/>
    <mergeCell ref="AD34:AF35"/>
    <mergeCell ref="AG34:AJ35"/>
    <mergeCell ref="A36:G37"/>
    <mergeCell ref="H36:K37"/>
    <mergeCell ref="L36:O37"/>
    <mergeCell ref="P36:R37"/>
    <mergeCell ref="S36:U37"/>
    <mergeCell ref="V36:Y37"/>
    <mergeCell ref="Z36:AC37"/>
    <mergeCell ref="AD36:AF37"/>
    <mergeCell ref="AG36:AJ37"/>
    <mergeCell ref="A38:G39"/>
    <mergeCell ref="H38:K39"/>
    <mergeCell ref="L38:O39"/>
    <mergeCell ref="P38:R39"/>
    <mergeCell ref="S38:U39"/>
    <mergeCell ref="V38:Y39"/>
    <mergeCell ref="Z38:AC39"/>
    <mergeCell ref="AD38:AF39"/>
    <mergeCell ref="AG38:AJ39"/>
    <mergeCell ref="A40:G41"/>
    <mergeCell ref="H40:K41"/>
    <mergeCell ref="L40:O41"/>
    <mergeCell ref="P40:R41"/>
    <mergeCell ref="S40:U41"/>
    <mergeCell ref="V40:Y41"/>
    <mergeCell ref="Z40:AC41"/>
    <mergeCell ref="AD40:AF41"/>
    <mergeCell ref="AG40:AJ41"/>
    <mergeCell ref="A42:G43"/>
    <mergeCell ref="H42:K43"/>
    <mergeCell ref="L42:O43"/>
    <mergeCell ref="P42:R43"/>
    <mergeCell ref="S42:U43"/>
    <mergeCell ref="V42:Y43"/>
    <mergeCell ref="Z42:AC43"/>
    <mergeCell ref="AD42:AF43"/>
    <mergeCell ref="AG42:AJ43"/>
    <mergeCell ref="A44:G45"/>
    <mergeCell ref="H44:K45"/>
    <mergeCell ref="L44:O45"/>
    <mergeCell ref="P44:R45"/>
    <mergeCell ref="S44:U45"/>
    <mergeCell ref="V44:Y45"/>
    <mergeCell ref="Z44:AC45"/>
    <mergeCell ref="AD44:AF45"/>
    <mergeCell ref="AG44:AJ45"/>
    <mergeCell ref="A46:G47"/>
    <mergeCell ref="H46:K47"/>
    <mergeCell ref="L46:O47"/>
    <mergeCell ref="P46:R47"/>
    <mergeCell ref="S46:U47"/>
    <mergeCell ref="V46:Y47"/>
    <mergeCell ref="Z46:AC47"/>
    <mergeCell ref="AD46:AF47"/>
    <mergeCell ref="AG46:AJ47"/>
    <mergeCell ref="A48:G49"/>
    <mergeCell ref="H48:K49"/>
    <mergeCell ref="L48:O49"/>
    <mergeCell ref="P48:R49"/>
    <mergeCell ref="S48:U49"/>
    <mergeCell ref="V48:Y49"/>
    <mergeCell ref="Z48:AC49"/>
    <mergeCell ref="AD48:AF49"/>
    <mergeCell ref="AG48:AJ49"/>
    <mergeCell ref="A50:G51"/>
    <mergeCell ref="H50:K51"/>
    <mergeCell ref="L50:O51"/>
    <mergeCell ref="P50:R51"/>
    <mergeCell ref="S50:U51"/>
    <mergeCell ref="V50:Y51"/>
    <mergeCell ref="Z50:AC51"/>
    <mergeCell ref="AD50:AF51"/>
    <mergeCell ref="AG50:AJ51"/>
    <mergeCell ref="A52:G53"/>
    <mergeCell ref="H52:K53"/>
    <mergeCell ref="L52:O53"/>
    <mergeCell ref="P52:R53"/>
    <mergeCell ref="S52:U53"/>
    <mergeCell ref="V52:Y53"/>
    <mergeCell ref="Z52:AC53"/>
    <mergeCell ref="AD52:AF53"/>
    <mergeCell ref="AG52:AJ53"/>
    <mergeCell ref="A54:G55"/>
    <mergeCell ref="H54:K55"/>
    <mergeCell ref="L54:O55"/>
    <mergeCell ref="P54:R55"/>
    <mergeCell ref="S54:U55"/>
    <mergeCell ref="V54:Y55"/>
    <mergeCell ref="Z54:AC55"/>
    <mergeCell ref="AD54:AF55"/>
    <mergeCell ref="AG54:AJ55"/>
    <mergeCell ref="A56:G57"/>
    <mergeCell ref="H56:K57"/>
    <mergeCell ref="L56:O57"/>
    <mergeCell ref="P56:R57"/>
    <mergeCell ref="S56:U57"/>
    <mergeCell ref="V56:Y57"/>
    <mergeCell ref="Z56:AC57"/>
    <mergeCell ref="AD56:AF57"/>
    <mergeCell ref="AG56:AJ57"/>
    <mergeCell ref="A58:G59"/>
    <mergeCell ref="H58:K59"/>
    <mergeCell ref="L58:O59"/>
    <mergeCell ref="P58:R59"/>
    <mergeCell ref="S58:U59"/>
    <mergeCell ref="V58:Y59"/>
    <mergeCell ref="Z58:AC59"/>
    <mergeCell ref="AD58:AF59"/>
    <mergeCell ref="AG58:AJ59"/>
    <mergeCell ref="A60:G61"/>
    <mergeCell ref="H60:K61"/>
    <mergeCell ref="L60:O61"/>
    <mergeCell ref="P60:R61"/>
    <mergeCell ref="S60:U61"/>
    <mergeCell ref="V60:Y61"/>
    <mergeCell ref="Z60:AC61"/>
    <mergeCell ref="AD60:AF61"/>
    <mergeCell ref="AG60:AJ61"/>
    <mergeCell ref="A62:G63"/>
    <mergeCell ref="H62:Y63"/>
    <mergeCell ref="Z62:AC63"/>
    <mergeCell ref="AD62:AF63"/>
    <mergeCell ref="AG62:AJ63"/>
  </mergeCells>
  <phoneticPr fontId="1"/>
  <pageMargins left="0.51181102362204722" right="0.51181102362204722" top="0.55118110236220474" bottom="0.55118110236220474" header="0.31496062992125984" footer="0.31496062992125984"/>
  <pageSetup paperSize="9" scale="89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家財の明細書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光永武史</dc:creator>
  <cp:lastModifiedBy>中村　弘美</cp:lastModifiedBy>
  <cp:lastPrinted>2020-09-02T02:48:47Z</cp:lastPrinted>
  <dcterms:created xsi:type="dcterms:W3CDTF">2020-09-01T10:16:16Z</dcterms:created>
  <dcterms:modified xsi:type="dcterms:W3CDTF">2025-10-03T04:34:24Z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2025-10-03T04:34:24Z</vt:filetime>
  </property>
</Properties>
</file>